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it\Data_Training\src\course\en\Exercises\"/>
    </mc:Choice>
  </mc:AlternateContent>
  <bookViews>
    <workbookView xWindow="0" yWindow="0" windowWidth="16380" windowHeight="8190" tabRatio="500"/>
  </bookViews>
  <sheets>
    <sheet name="Sheet1" sheetId="1" r:id="rId1"/>
    <sheet name="TaxRevenue" sheetId="2" r:id="rId2"/>
    <sheet name="DomExpPerCap" sheetId="3" r:id="rId3"/>
  </sheets>
  <definedNames>
    <definedName name="_xlnm._FilterDatabase" localSheetId="0" hidden="1">Sheet1!$H$5:$H$16</definedName>
    <definedName name="_xlnm._FilterDatabase" localSheetId="1" hidden="1">TaxRevenue!$A$5:$G$269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6" i="1" l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</calcChain>
</file>

<file path=xl/sharedStrings.xml><?xml version="1.0" encoding="utf-8"?>
<sst xmlns="http://schemas.openxmlformats.org/spreadsheetml/2006/main" count="1130" uniqueCount="572">
  <si>
    <t>Member State</t>
  </si>
  <si>
    <t>Indicator #1</t>
  </si>
  <si>
    <t>Indicator #2</t>
  </si>
  <si>
    <t xml:space="preserve">Indicator #3 </t>
  </si>
  <si>
    <t xml:space="preserve">Indicator #4 </t>
  </si>
  <si>
    <t xml:space="preserve">Indicator #5 </t>
  </si>
  <si>
    <t>Government Domestic Funding and Compulsory Contributory Funding for Health</t>
  </si>
  <si>
    <t>Proportion of Total (current) Health Expenditure derived from:</t>
  </si>
  <si>
    <t>n of Total (currenture (2014) deriv</t>
  </si>
  <si>
    <t xml:space="preserve">t) Health ed from: </t>
  </si>
  <si>
    <t>Tax revenue as a % of GDP</t>
  </si>
  <si>
    <t>Per capita</t>
  </si>
  <si>
    <t>% of GDP</t>
  </si>
  <si>
    <t>as a % of General Government Expenditure</t>
  </si>
  <si>
    <t>Government domestic funding for health</t>
  </si>
  <si>
    <t>External resources for health</t>
  </si>
  <si>
    <t>Household direct spending on health</t>
  </si>
  <si>
    <t>Benchmark</t>
  </si>
  <si>
    <t>&gt; $86</t>
  </si>
  <si>
    <t>&gt;5%</t>
  </si>
  <si>
    <t xml:space="preserve">&gt;15% </t>
  </si>
  <si>
    <t xml:space="preserve">Botswana </t>
  </si>
  <si>
    <t xml:space="preserve">Democratic Republic of the Congo </t>
  </si>
  <si>
    <t>Eswatini</t>
  </si>
  <si>
    <t xml:space="preserve">Kenya </t>
  </si>
  <si>
    <t xml:space="preserve">Lesotho </t>
  </si>
  <si>
    <t xml:space="preserve">Malawi </t>
  </si>
  <si>
    <t xml:space="preserve">Namibia </t>
  </si>
  <si>
    <t xml:space="preserve">South Africa </t>
  </si>
  <si>
    <t>United Republic of Tanzania</t>
  </si>
  <si>
    <t xml:space="preserve">Uganda </t>
  </si>
  <si>
    <t xml:space="preserve">Zambia </t>
  </si>
  <si>
    <t xml:space="preserve">Zimbabwe </t>
  </si>
  <si>
    <t>Data Source</t>
  </si>
  <si>
    <t>World Development Indicators</t>
  </si>
  <si>
    <t>Last Updated Date</t>
  </si>
  <si>
    <t>2020-05-28</t>
  </si>
  <si>
    <t>Country Name</t>
  </si>
  <si>
    <t>Country Code</t>
  </si>
  <si>
    <t>Indicator Name</t>
  </si>
  <si>
    <t>Indicator Code</t>
  </si>
  <si>
    <t>Afghanistan</t>
  </si>
  <si>
    <t>AFG</t>
  </si>
  <si>
    <t>Tax revenue (% of GDP)</t>
  </si>
  <si>
    <t>GC.TAX.TOTL.GD.ZS</t>
  </si>
  <si>
    <t>Albania</t>
  </si>
  <si>
    <t>ALB</t>
  </si>
  <si>
    <t>Algeria</t>
  </si>
  <si>
    <t>DZA</t>
  </si>
  <si>
    <t>American Samoa</t>
  </si>
  <si>
    <t>ASM</t>
  </si>
  <si>
    <t>Andorra</t>
  </si>
  <si>
    <t>AND</t>
  </si>
  <si>
    <t>Angola</t>
  </si>
  <si>
    <t>AGO</t>
  </si>
  <si>
    <t>Antigua and Barbuda</t>
  </si>
  <si>
    <t>ATG</t>
  </si>
  <si>
    <t>Arab World</t>
  </si>
  <si>
    <t>ARB</t>
  </si>
  <si>
    <t>Argentina</t>
  </si>
  <si>
    <t>ARG</t>
  </si>
  <si>
    <t>Armenia</t>
  </si>
  <si>
    <t>ARM</t>
  </si>
  <si>
    <t>Aruba</t>
  </si>
  <si>
    <t>ABW</t>
  </si>
  <si>
    <t>Australia</t>
  </si>
  <si>
    <t>AUS</t>
  </si>
  <si>
    <t>Austria</t>
  </si>
  <si>
    <t>AUT</t>
  </si>
  <si>
    <t>Azerbaijan</t>
  </si>
  <si>
    <t>AZE</t>
  </si>
  <si>
    <t>Bahamas, The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</si>
  <si>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</si>
  <si>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</si>
  <si>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</si>
  <si>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</si>
  <si>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</si>
  <si>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</si>
  <si>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</si>
  <si>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</si>
  <si>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</si>
  <si>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</si>
  <si>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</si>
  <si>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</si>
  <si>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</si>
  <si>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</si>
  <si>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</si>
  <si>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</si>
  <si>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</si>
  <si>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Bhutan</t>
  </si>
  <si>
    <t>BTN</t>
  </si>
  <si>
    <t>Bolivia</t>
  </si>
  <si>
    <t>BOL</t>
  </si>
  <si>
    <t>Bosnia and Herzegovina</t>
  </si>
  <si>
    <t>BIH</t>
  </si>
  <si>
    <t>Botswana</t>
  </si>
  <si>
    <t>BWA</t>
  </si>
  <si>
    <t>Brazil</t>
  </si>
  <si>
    <t>BRA</t>
  </si>
  <si>
    <t>British Virgin Islands</t>
  </si>
  <si>
    <t>VGB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</si>
  <si>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</si>
  <si>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</si>
  <si>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</si>
  <si>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</si>
  <si>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</si>
  <si>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</si>
  <si>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</si>
  <si>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</si>
  <si>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Cabo Verde</t>
  </si>
  <si>
    <t>CPV</t>
  </si>
  <si>
    <t>Cambodia</t>
  </si>
  <si>
    <t>KHM</t>
  </si>
  <si>
    <t>Cameroon</t>
  </si>
  <si>
    <t>CMR</t>
  </si>
  <si>
    <t>Canada</t>
  </si>
  <si>
    <t>CAN</t>
  </si>
  <si>
    <t>Caribbean small states</t>
  </si>
  <si>
    <t>CSS</t>
  </si>
  <si>
    <t>Cayman Islands</t>
  </si>
  <si>
    <t>CYM</t>
  </si>
  <si>
    <t>Central African Republic</t>
  </si>
  <si>
    <t>CAF</t>
  </si>
  <si>
    <t>Central Europe and the Baltics</t>
  </si>
  <si>
    <t>CEB</t>
  </si>
  <si>
    <t>Chad</t>
  </si>
  <si>
    <t>TCD</t>
  </si>
  <si>
    <t>Channel Islands</t>
  </si>
  <si>
    <t>CHI</t>
  </si>
  <si>
    <t>Chile</t>
  </si>
  <si>
    <t>CHL</t>
  </si>
  <si>
    <t>China</t>
  </si>
  <si>
    <t>CHN</t>
  </si>
  <si>
    <t>Colombia</t>
  </si>
  <si>
    <t>COL</t>
  </si>
  <si>
    <t>Comoros</t>
  </si>
  <si>
    <t>COM</t>
  </si>
  <si>
    <t>Congo, Dem. Rep.</t>
  </si>
  <si>
    <t>COD</t>
  </si>
  <si>
    <t>Congo, Rep.</t>
  </si>
  <si>
    <t>COG</t>
  </si>
  <si>
    <t>Costa Rica</t>
  </si>
  <si>
    <t>CRI</t>
  </si>
  <si>
    <t>Cote d'Ivoire</t>
  </si>
  <si>
    <t>CIV</t>
  </si>
  <si>
    <t>Croatia</t>
  </si>
  <si>
    <t>HRV</t>
  </si>
  <si>
    <t>Cuba</t>
  </si>
  <si>
    <t>CUB</t>
  </si>
  <si>
    <t>Curacao</t>
  </si>
  <si>
    <t>CUW</t>
  </si>
  <si>
    <t>Cyprus</t>
  </si>
  <si>
    <t>CYP</t>
  </si>
  <si>
    <t>Czech Republic</t>
  </si>
  <si>
    <t>CZE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</si>
  <si>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</si>
  <si>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</si>
  <si>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</si>
  <si>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</si>
  <si>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</si>
  <si>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</si>
  <si>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</si>
  <si>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</si>
  <si>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Early-demographic dividend</t>
  </si>
  <si>
    <t>EAR</t>
  </si>
  <si>
    <t>East Asia &amp; Pacific</t>
  </si>
  <si>
    <t>EAS</t>
  </si>
  <si>
    <t>East Asia &amp; Pacific (excluding high income)</t>
  </si>
  <si>
    <t>EAP</t>
  </si>
  <si>
    <t>East Asia &amp; Pacific (IDA &amp; IBRD countries)</t>
  </si>
  <si>
    <t>TEA</t>
  </si>
  <si>
    <t>Ecuador</t>
  </si>
  <si>
    <t>ECU</t>
  </si>
  <si>
    <t>Egypt, Arab Rep.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</si>
  <si>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</si>
  <si>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</si>
  <si>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</si>
  <si>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</si>
  <si>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</si>
  <si>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</si>
  <si>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</si>
  <si>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</si>
  <si>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</si>
  <si>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SWZ</t>
  </si>
  <si>
    <t>Ethiopia</t>
  </si>
  <si>
    <t>ETH</t>
  </si>
  <si>
    <t>Euro area</t>
  </si>
  <si>
    <t>EMU</t>
  </si>
  <si>
    <t>Europe &amp; Central Asia</t>
  </si>
  <si>
    <t>ECS</t>
  </si>
  <si>
    <t>Europe &amp; Central Asia (excluding high income)</t>
  </si>
  <si>
    <t>ECA</t>
  </si>
  <si>
    <t>Europe &amp; Central Asia (IDA &amp; IBRD countries)</t>
  </si>
  <si>
    <t>TEC</t>
  </si>
  <si>
    <t>European Union</t>
  </si>
  <si>
    <t>EUU</t>
  </si>
  <si>
    <t>Faroe Islands</t>
  </si>
  <si>
    <t>FRO</t>
  </si>
  <si>
    <t>Fiji</t>
  </si>
  <si>
    <t>FJI</t>
  </si>
  <si>
    <t>Finland</t>
  </si>
  <si>
    <t>FIN</t>
  </si>
  <si>
    <t>Fragile and conflict affected situations</t>
  </si>
  <si>
    <t>FCS</t>
  </si>
  <si>
    <t>France</t>
  </si>
  <si>
    <t>FRA</t>
  </si>
  <si>
    <t>French Polynesia</t>
  </si>
  <si>
    <t>PYF</t>
  </si>
  <si>
    <t>Gabon</t>
  </si>
  <si>
    <t>GAB</t>
  </si>
  <si>
    <t>Gambia, The</t>
  </si>
  <si>
    <t>GMB</t>
  </si>
  <si>
    <t>Georgia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</si>
  <si>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</si>
  <si>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</si>
  <si>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</si>
  <si>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</si>
  <si>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</si>
  <si>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</si>
  <si>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</si>
  <si>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</si>
  <si>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</si>
  <si>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</si>
  <si>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</si>
  <si>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</si>
  <si>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</si>
  <si>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Guam</t>
  </si>
  <si>
    <t>GUM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</si>
  <si>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</si>
  <si>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</si>
  <si>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</si>
  <si>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</si>
  <si>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</si>
  <si>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</si>
  <si>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</si>
  <si>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</si>
  <si>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</si>
  <si>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</si>
  <si>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Heavily indebted poor countries (HIPC)</t>
  </si>
  <si>
    <t>HPC</t>
  </si>
  <si>
    <t>High income</t>
  </si>
  <si>
    <t>HIC</t>
  </si>
  <si>
    <t>Honduras</t>
  </si>
  <si>
    <t>HND</t>
  </si>
  <si>
    <t>Hong Kong SAR, China</t>
  </si>
  <si>
    <t>HKG</t>
  </si>
  <si>
    <t>Hungary</t>
  </si>
  <si>
    <t>HUN</t>
  </si>
  <si>
    <t>IBRD only</t>
  </si>
  <si>
    <t>IBD</t>
  </si>
  <si>
    <t>Iceland</t>
  </si>
  <si>
    <t>ISL</t>
  </si>
  <si>
    <t>IDA &amp; IBRD total</t>
  </si>
  <si>
    <t>IBT</t>
  </si>
  <si>
    <t>IDA blend</t>
  </si>
  <si>
    <t>IDB</t>
  </si>
  <si>
    <t>IDA only</t>
  </si>
  <si>
    <t>IDX</t>
  </si>
  <si>
    <t>IDA total</t>
  </si>
  <si>
    <t>IDA</t>
  </si>
  <si>
    <t>India</t>
  </si>
  <si>
    <t>IND</t>
  </si>
  <si>
    <t>Indonesia</t>
  </si>
  <si>
    <t>IDN</t>
  </si>
  <si>
    <t>Iran, Islamic Rep.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</si>
  <si>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</si>
  <si>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</si>
  <si>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</si>
  <si>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</si>
  <si>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</si>
  <si>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</si>
  <si>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</si>
  <si>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</si>
  <si>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</si>
  <si>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</si>
  <si>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</si>
  <si>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</si>
  <si>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</si>
  <si>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</si>
  <si>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</si>
  <si>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</si>
  <si>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</si>
  <si>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</si>
  <si>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</si>
  <si>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</si>
  <si>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</si>
  <si>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</si>
  <si>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</si>
  <si>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Korea, Dem. People’s Rep.</t>
  </si>
  <si>
    <t>PRK</t>
  </si>
  <si>
    <t>Korea, Rep.</t>
  </si>
  <si>
    <t>KOR</t>
  </si>
  <si>
    <t>Kosovo</t>
  </si>
  <si>
    <t>XKX</t>
  </si>
  <si>
    <t>Kuwait</t>
  </si>
  <si>
    <t>KWT</t>
  </si>
  <si>
    <t>Kyrgyz Republic</t>
  </si>
  <si>
    <t>KGZ</t>
  </si>
  <si>
    <t>Lao PDR</t>
  </si>
  <si>
    <t>LAO</t>
  </si>
  <si>
    <t>Late-demographic dividend</t>
  </si>
  <si>
    <t>LTE</t>
  </si>
  <si>
    <t>Latin America &amp; Caribbean</t>
  </si>
  <si>
    <t>LCN</t>
  </si>
  <si>
    <t>Latin America &amp; Caribbean (excluding high income)</t>
  </si>
  <si>
    <t>LAC</t>
  </si>
  <si>
    <t>Latin America &amp; the Caribbean (IDA &amp; IBRD countries)</t>
  </si>
  <si>
    <t>TLA</t>
  </si>
  <si>
    <t>Latvia</t>
  </si>
  <si>
    <t>LVA</t>
  </si>
  <si>
    <t>Least developed countries: UN classification</t>
  </si>
  <si>
    <t>LDC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</si>
  <si>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</si>
  <si>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</si>
  <si>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</si>
  <si>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</si>
  <si>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</si>
  <si>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</si>
  <si>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</si>
  <si>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</si>
  <si>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</si>
  <si>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</si>
  <si>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Lithuania</t>
  </si>
  <si>
    <t>LTU</t>
  </si>
  <si>
    <t>Low &amp; middle income</t>
  </si>
  <si>
    <t>LMY</t>
  </si>
  <si>
    <t>Low income</t>
  </si>
  <si>
    <t>LIC</t>
  </si>
  <si>
    <t>Lower middle income</t>
  </si>
  <si>
    <t>LMC</t>
  </si>
  <si>
    <t>Luxembourg</t>
  </si>
  <si>
    <t>LUX</t>
  </si>
  <si>
    <t>Macao SAR,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</si>
  <si>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</si>
  <si>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</si>
  <si>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</si>
  <si>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</si>
  <si>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</si>
  <si>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</si>
  <si>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</si>
  <si>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</si>
  <si>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</si>
  <si>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</si>
  <si>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</si>
  <si>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</si>
  <si>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</si>
  <si>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</si>
  <si>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</si>
  <si>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Mauritania</t>
  </si>
  <si>
    <t>MRT</t>
  </si>
  <si>
    <t>Mauritius</t>
  </si>
  <si>
    <t>MUS</t>
  </si>
  <si>
    <t>Mexico</t>
  </si>
  <si>
    <t>MEX</t>
  </si>
  <si>
    <t>Micronesia, Fed. Sts.</t>
  </si>
  <si>
    <t>FSM</t>
  </si>
  <si>
    <t>Middle East &amp; North Africa</t>
  </si>
  <si>
    <t>MEA</t>
  </si>
  <si>
    <t>Middle East &amp; North Africa (excluding high income)</t>
  </si>
  <si>
    <t>MNA</t>
  </si>
  <si>
    <t>Middle East &amp; North Africa (IDA &amp; IBRD countries)</t>
  </si>
  <si>
    <t>TMN</t>
  </si>
  <si>
    <t>Middle income</t>
  </si>
  <si>
    <t>MIC</t>
  </si>
  <si>
    <t>Moldova</t>
  </si>
  <si>
    <t>MDA</t>
  </si>
  <si>
    <t>Monaco</t>
  </si>
  <si>
    <t>MCO</t>
  </si>
  <si>
    <t>Mongolia</t>
  </si>
  <si>
    <t>MNG</t>
  </si>
  <si>
    <t>Montenegro</t>
  </si>
  <si>
    <t>MNE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</si>
  <si>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</si>
  <si>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</si>
  <si>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</si>
  <si>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</si>
  <si>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</si>
  <si>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</si>
  <si>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</si>
  <si>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</si>
  <si>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</si>
  <si>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</si>
  <si>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</si>
  <si>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</si>
  <si>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</si>
  <si>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</si>
  <si>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</si>
  <si>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</si>
  <si>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</si>
  <si>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</si>
  <si>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</si>
  <si>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</si>
  <si>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</si>
  <si>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</si>
  <si>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</si>
  <si>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</si>
  <si>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North America</t>
  </si>
  <si>
    <t>NAC</t>
  </si>
  <si>
    <t>North Macedonia</t>
  </si>
  <si>
    <t>MKD</t>
  </si>
  <si>
    <t>Northern Mariana Islands</t>
  </si>
  <si>
    <t>MNP</t>
  </si>
  <si>
    <t>Norway</t>
  </si>
  <si>
    <t>NOR</t>
  </si>
  <si>
    <t>Not classified</t>
  </si>
  <si>
    <t>INX</t>
  </si>
  <si>
    <t>OECD members</t>
  </si>
  <si>
    <t>OED</t>
  </si>
  <si>
    <t>Oman</t>
  </si>
  <si>
    <t>OMN</t>
  </si>
  <si>
    <t>Other small states</t>
  </si>
  <si>
    <t>OSS</t>
  </si>
  <si>
    <t>Pacific island small states</t>
  </si>
  <si>
    <t>PSS</t>
  </si>
  <si>
    <t>Pakistan</t>
  </si>
  <si>
    <t>PAK</t>
  </si>
  <si>
    <t>Palau</t>
  </si>
  <si>
    <t>PLW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</si>
  <si>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</si>
  <si>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</si>
  <si>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</si>
  <si>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</si>
  <si>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</si>
  <si>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</si>
  <si>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</si>
  <si>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</si>
  <si>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</si>
  <si>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</si>
  <si>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Poland</t>
  </si>
  <si>
    <t>POL</t>
  </si>
  <si>
    <t>Portugal</t>
  </si>
  <si>
    <t>PRT</t>
  </si>
  <si>
    <t>Post-demographic dividend</t>
  </si>
  <si>
    <t>PST</t>
  </si>
  <si>
    <t>Pre-demographic dividend</t>
  </si>
  <si>
    <t>PRE</t>
  </si>
  <si>
    <t>Puerto Rico</t>
  </si>
  <si>
    <t>PRI</t>
  </si>
  <si>
    <t>Qatar</t>
  </si>
  <si>
    <t>QAT</t>
  </si>
  <si>
    <t>Romania</t>
  </si>
  <si>
    <t>ROU</t>
  </si>
  <si>
    <t>Russian Federation</t>
  </si>
  <si>
    <t>RUS</t>
  </si>
  <si>
    <t>Rwanda</t>
  </si>
  <si>
    <t>RWA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</si>
  <si>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</si>
  <si>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</si>
  <si>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</si>
  <si>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</si>
  <si>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</si>
  <si>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</si>
  <si>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</si>
  <si>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</si>
  <si>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</si>
  <si>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</si>
  <si>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</si>
  <si>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</si>
  <si>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</si>
  <si>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</si>
  <si>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</si>
  <si>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</si>
  <si>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</si>
  <si>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</si>
  <si>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Sint Maarten (Dutch part)</t>
  </si>
  <si>
    <t>SXM</t>
  </si>
  <si>
    <t>Slovak Republic</t>
  </si>
  <si>
    <t>SVK</t>
  </si>
  <si>
    <t>Slovenia</t>
  </si>
  <si>
    <t>SVN</t>
  </si>
  <si>
    <t>Small states</t>
  </si>
  <si>
    <t>SST</t>
  </si>
  <si>
    <t>Solomon Islands</t>
  </si>
  <si>
    <t>SLB</t>
  </si>
  <si>
    <t>Somalia</t>
  </si>
  <si>
    <t>SOM</t>
  </si>
  <si>
    <t>South Africa</t>
  </si>
  <si>
    <t>ZAF</t>
  </si>
  <si>
    <t>South Asia</t>
  </si>
  <si>
    <t>SAS</t>
  </si>
  <si>
    <t>South Asia (IDA &amp; IBRD)</t>
  </si>
  <si>
    <t>TSA</t>
  </si>
  <si>
    <t>South Sudan</t>
  </si>
  <si>
    <t>SSD</t>
  </si>
  <si>
    <t>Spain</t>
  </si>
  <si>
    <t>ESP</t>
  </si>
  <si>
    <t>Sri Lanka</t>
  </si>
  <si>
    <t>LKA</t>
  </si>
  <si>
    <t>St. Kitts and Nevis</t>
  </si>
  <si>
    <t>KNA</t>
  </si>
  <si>
    <t>St. Lucia</t>
  </si>
  <si>
    <t>LCA</t>
  </si>
  <si>
    <t>St. Martin (French part)</t>
  </si>
  <si>
    <t>MAF</t>
  </si>
  <si>
    <t>St. Vincent and the Grenadines</t>
  </si>
  <si>
    <t>VCT</t>
  </si>
  <si>
    <t>Sub-Saharan Africa</t>
  </si>
  <si>
    <t>SSF</t>
  </si>
  <si>
    <t>Sub-Saharan Africa (excluding high income)</t>
  </si>
  <si>
    <t>SSA</t>
  </si>
  <si>
    <t>Sub-Saharan Africa (IDA &amp; IBRD countries)</t>
  </si>
  <si>
    <t>TSS</t>
  </si>
  <si>
    <t>Sudan</t>
  </si>
  <si>
    <t>SDN</t>
  </si>
  <si>
    <t>Suriname</t>
  </si>
  <si>
    <t>SUR</t>
  </si>
  <si>
    <t>Sweden</t>
  </si>
  <si>
    <t>SWE</t>
  </si>
  <si>
    <t>Switzerland</t>
  </si>
  <si>
    <t>CHE</t>
  </si>
  <si>
    <t>Syrian Arab Republic</t>
  </si>
  <si>
    <t>SYR</t>
  </si>
  <si>
    <t>Tajikistan</t>
  </si>
  <si>
    <t>TJK</t>
  </si>
  <si>
    <t>TZA</t>
  </si>
  <si>
    <t>Thailand</t>
  </si>
  <si>
    <t>THA</t>
  </si>
  <si>
    <t>Timor-Leste</t>
  </si>
  <si>
    <t>TLS</t>
  </si>
  <si>
    <t>Togo</t>
  </si>
  <si>
    <t>TGO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</si>
  <si>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</si>
  <si>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</si>
  <si>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</si>
  <si>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</si>
  <si>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</si>
  <si>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</si>
  <si>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</si>
  <si>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</si>
  <si>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</si>
  <si>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</si>
  <si>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</si>
  <si>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</si>
  <si>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</si>
  <si>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</si>
  <si>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</si>
  <si>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</si>
  <si>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</si>
  <si>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</si>
  <si>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</si>
  <si>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</si>
  <si>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</si>
  <si>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</si>
  <si>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United States</t>
  </si>
  <si>
    <t>USA</t>
  </si>
  <si>
    <t>Upper middle income</t>
  </si>
  <si>
    <t>UMC</t>
  </si>
  <si>
    <t>Uruguay</t>
  </si>
  <si>
    <t>URY</t>
  </si>
  <si>
    <t>Uzbekistan</t>
  </si>
  <si>
    <t>UZB</t>
  </si>
  <si>
    <t>Vanuatu</t>
  </si>
  <si>
    <t>VUT</t>
  </si>
  <si>
    <t>Venezuela, RB</t>
  </si>
  <si>
    <t>VEN</t>
  </si>
  <si>
    <t>Vietnam</t>
  </si>
  <si>
    <t>VNM</t>
  </si>
  <si>
    <t>Virgin Islands (U.S.)</t>
  </si>
  <si>
    <t>VIR</t>
  </si>
  <si>
    <t>West Bank and Gaza</t>
  </si>
  <si>
    <t>PSE</t>
  </si>
  <si>
    <t>World</t>
  </si>
  <si>
    <t>WLD</t>
  </si>
  <si>
    <t>Yemen, Rep.</t>
  </si>
  <si>
    <t>YEM</t>
  </si>
  <si>
    <t>Zambia</t>
  </si>
  <si>
    <t>ZMB</t>
  </si>
  <si>
    <t>Zimbabwe</t>
  </si>
  <si>
    <t>ZWE</t>
  </si>
  <si>
    <t>Domestic general government health expenditure (GGHE-D) per capita in US$</t>
  </si>
  <si>
    <t>Country</t>
  </si>
  <si>
    <t>Democratic Republic of the Congo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</si>
</sst>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  <family val="2"/>
      <charset val="1"/>
    </font>
    <font>
      <sz val="10"/>
      <name val="Arial"/>
    </font>
    <font>
      <sz val="11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E8CB"/>
        <bgColor rgb="FFFFFFCC"/>
      </patternFill>
    </fill>
    <fill>
      <patternFill patternType="solid">
        <fgColor rgb="FF666666"/>
        <bgColor rgb="FF808080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13">
    <xf numFmtId="0" fontId="0" fillId="0" borderId="0" xfId="0"/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0" fillId="0" borderId="0" xfId="0" applyFont="1" applyAlignment="1">
      <alignment wrapText="1"/>
    </xf>
    <xf numFmtId="2" fontId="0" fillId="0" borderId="0" xfId="0" applyNumberFormat="1" applyFont="1" applyAlignment="1">
      <alignment wrapText="1"/>
    </xf>
    <xf numFmtId="49" fontId="0" fillId="0" borderId="0" xfId="0" applyNumberFormat="1" applyFont="1"/>
    <xf numFmtId="0" fontId="0" fillId="0" borderId="0" xfId="0" applyFont="1"/>
    <xf numFmtId="9" fontId="1" fillId="0" borderId="0" xfId="1" applyAlignment="1">
      <alignment wrapText="1"/>
    </xf>
  </cellXfs>
  <cellStyles count="2">
    <cellStyle name="Normal" xfId="0" builtinId="0"/>
    <cellStyle name="Percent" xfId="1" builtinId="5"/>
  </cellStyles>
  <dxfs count="108"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color rgb="FF006100"/>
      </font>
      <fill>
        <patternFill>
          <bgColor rgb="FFC6EFCE"/>
        </patternFill>
      </fill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  <dxf>
      <font>
        <sz val="11"/>
        <name val="Calibri"/>
      </font>
      <alignment horizontal="general" vertical="bottom" textRotation="0" wrapText="0" indent="0" shrinkToFit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>
      <selection activeCell="F13" sqref="F13"/>
    </sheetView>
  </sheetViews>
  <sheetFormatPr defaultColWidth="11.5703125" defaultRowHeight="15" x14ac:dyDescent="0.25"/>
  <cols>
    <col min="1" max="1" width="36.42578125" customWidth="1"/>
    <col min="4" max="4" width="17.85546875" customWidth="1"/>
    <col min="5" max="5" width="18.42578125" customWidth="1"/>
    <col min="6" max="6" width="17.28515625" customWidth="1"/>
    <col min="7" max="7" width="18.42578125" customWidth="1"/>
    <col min="8" max="8" width="17" customWidth="1"/>
  </cols>
  <sheetData>
    <row r="1" spans="1:8" ht="13.9" customHeight="1" x14ac:dyDescent="0.25">
      <c r="A1" s="3" t="s">
        <v>0</v>
      </c>
      <c r="B1" s="5" t="s">
        <v>1</v>
      </c>
      <c r="C1" s="5" t="s">
        <v>2</v>
      </c>
      <c r="D1" s="5" t="s">
        <v>3</v>
      </c>
      <c r="E1" s="2" t="s">
        <v>4</v>
      </c>
      <c r="F1" s="2"/>
      <c r="G1" s="2"/>
      <c r="H1" s="4" t="s">
        <v>5</v>
      </c>
    </row>
    <row r="2" spans="1:8" ht="49.5" customHeight="1" x14ac:dyDescent="0.25">
      <c r="A2" s="3"/>
      <c r="B2" s="1" t="s">
        <v>6</v>
      </c>
      <c r="C2" s="1"/>
      <c r="D2" s="1"/>
      <c r="E2" s="1" t="s">
        <v>7</v>
      </c>
      <c r="F2" s="1" t="s">
        <v>8</v>
      </c>
      <c r="G2" s="1" t="s">
        <v>9</v>
      </c>
      <c r="H2" s="3" t="s">
        <v>10</v>
      </c>
    </row>
    <row r="3" spans="1:8" ht="45" x14ac:dyDescent="0.25">
      <c r="A3" s="3"/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3"/>
    </row>
    <row r="4" spans="1:8" x14ac:dyDescent="0.25">
      <c r="A4" s="6" t="s">
        <v>17</v>
      </c>
      <c r="B4" s="6" t="s">
        <v>18</v>
      </c>
      <c r="C4" s="6" t="s">
        <v>19</v>
      </c>
      <c r="D4" s="6" t="s">
        <v>20</v>
      </c>
      <c r="E4" s="7"/>
      <c r="F4" s="7"/>
      <c r="G4" s="7"/>
      <c r="H4" s="6" t="s">
        <v>20</v>
      </c>
    </row>
    <row r="5" spans="1:8" x14ac:dyDescent="0.25">
      <c r="A5" s="8" t="s">
        <v>21</v>
      </c>
      <c r="B5" s="9">
        <f>VLOOKUP(A5,DomExpPerCap!$A$3:$B$20,2,1)</f>
        <v>352.5</v>
      </c>
      <c r="C5" s="12"/>
      <c r="D5" s="12"/>
      <c r="E5" s="9"/>
      <c r="F5" s="9"/>
      <c r="G5" s="9"/>
      <c r="H5" s="9">
        <f>VLOOKUP(A5,TaxRevenue!$A$6:$F$269,5,1)</f>
        <v>22.1454406013011</v>
      </c>
    </row>
    <row r="6" spans="1:8" x14ac:dyDescent="0.25">
      <c r="A6" s="8" t="s">
        <v>22</v>
      </c>
      <c r="B6" s="9">
        <f>VLOOKUP(A6,DomExpPerCap!$A$3:$B$20,2,1)</f>
        <v>1.9</v>
      </c>
      <c r="C6" s="12"/>
      <c r="D6" s="12"/>
      <c r="E6" s="9"/>
      <c r="F6" s="9"/>
      <c r="G6" s="9"/>
      <c r="H6" s="9">
        <f>VLOOKUP(A6,TaxRevenue!$A$6:$F$269,5,1)</f>
        <v>14.8773583802878</v>
      </c>
    </row>
    <row r="7" spans="1:8" x14ac:dyDescent="0.25">
      <c r="A7" s="8" t="s">
        <v>23</v>
      </c>
      <c r="B7" s="9">
        <f>VLOOKUP(A7,DomExpPerCap!$A$3:$B$20,2,1)</f>
        <v>114</v>
      </c>
      <c r="C7" s="12"/>
      <c r="D7" s="12"/>
      <c r="E7" s="9"/>
      <c r="F7" s="9"/>
      <c r="G7" s="9"/>
      <c r="H7" s="9">
        <f>VLOOKUP(A7,TaxRevenue!$A$6:$F$269,5,1)</f>
        <v>0</v>
      </c>
    </row>
    <row r="8" spans="1:8" x14ac:dyDescent="0.25">
      <c r="A8" s="8" t="s">
        <v>24</v>
      </c>
      <c r="B8" s="9">
        <f>VLOOKUP(A8,DomExpPerCap!$A$3:$B$20,2,1)</f>
        <v>32.700000000000003</v>
      </c>
      <c r="C8" s="12"/>
      <c r="D8" s="12"/>
      <c r="E8" s="9"/>
      <c r="F8" s="9"/>
      <c r="G8" s="9"/>
      <c r="H8" s="9">
        <f>VLOOKUP(A8,TaxRevenue!$A$6:$F$269,5,1)</f>
        <v>15.679048396310799</v>
      </c>
    </row>
    <row r="9" spans="1:8" x14ac:dyDescent="0.25">
      <c r="A9" s="8" t="s">
        <v>25</v>
      </c>
      <c r="B9" s="9">
        <f>VLOOKUP(A9,DomExpPerCap!$A$3:$B$20,2,1)</f>
        <v>65.8</v>
      </c>
      <c r="C9" s="12"/>
      <c r="D9" s="12"/>
      <c r="E9" s="9"/>
      <c r="F9" s="9"/>
      <c r="G9" s="9"/>
      <c r="H9" s="9">
        <f>VLOOKUP(A9,TaxRevenue!$A$6:$F$269,5,1)</f>
        <v>29.511100374093498</v>
      </c>
    </row>
    <row r="10" spans="1:8" x14ac:dyDescent="0.25">
      <c r="A10" s="8" t="s">
        <v>26</v>
      </c>
      <c r="B10" s="9">
        <f>VLOOKUP(A10,DomExpPerCap!$A$3:$B$20,2,1)</f>
        <v>9.9</v>
      </c>
      <c r="C10" s="12"/>
      <c r="D10" s="12"/>
      <c r="E10" s="9"/>
      <c r="F10" s="9"/>
      <c r="G10" s="9"/>
      <c r="H10" s="9">
        <f>VLOOKUP(A10,TaxRevenue!$A$6:$F$269,5,1)</f>
        <v>17.287923840176799</v>
      </c>
    </row>
    <row r="11" spans="1:8" x14ac:dyDescent="0.25">
      <c r="A11" s="8" t="s">
        <v>27</v>
      </c>
      <c r="B11" s="9">
        <f>VLOOKUP(A11,DomExpPerCap!$A$3:$B$20,2,1)</f>
        <v>206.4</v>
      </c>
      <c r="C11" s="12"/>
      <c r="D11" s="12"/>
      <c r="E11" s="9"/>
      <c r="F11" s="9"/>
      <c r="G11" s="9"/>
      <c r="H11" s="9">
        <f>VLOOKUP(A11,TaxRevenue!$A$6:$F$269,5,1)</f>
        <v>30.109010025546301</v>
      </c>
    </row>
    <row r="12" spans="1:8" x14ac:dyDescent="0.25">
      <c r="A12" s="8" t="s">
        <v>28</v>
      </c>
      <c r="B12" s="9">
        <f>VLOOKUP(A12,DomExpPerCap!$A$3:$B$20,2,1)</f>
        <v>267.8</v>
      </c>
      <c r="C12" s="12"/>
      <c r="D12" s="12"/>
      <c r="E12" s="9"/>
      <c r="F12" s="9"/>
      <c r="G12" s="9"/>
      <c r="H12" s="9">
        <f>VLOOKUP(A12,TaxRevenue!$A$6:$F$269,5,1)</f>
        <v>26.948876540079599</v>
      </c>
    </row>
    <row r="13" spans="1:8" x14ac:dyDescent="0.25">
      <c r="A13" s="8" t="s">
        <v>29</v>
      </c>
      <c r="B13" s="9">
        <f>VLOOKUP(A13,DomExpPerCap!$A$3:$B$20,2,1)</f>
        <v>14.7</v>
      </c>
      <c r="C13" s="12"/>
      <c r="D13" s="12"/>
      <c r="E13" s="9"/>
      <c r="F13" s="9"/>
      <c r="G13" s="9"/>
      <c r="H13" s="9">
        <f>VLOOKUP(A13,TaxRevenue!$A$6:$F$269,5,1)</f>
        <v>25.5235035360413</v>
      </c>
    </row>
    <row r="14" spans="1:8" x14ac:dyDescent="0.25">
      <c r="A14" s="8" t="s">
        <v>30</v>
      </c>
      <c r="B14" s="9">
        <f>VLOOKUP(A14,DomExpPerCap!$A$3:$B$20,2,1)</f>
        <v>6</v>
      </c>
      <c r="C14" s="12"/>
      <c r="D14" s="12"/>
      <c r="E14" s="9"/>
      <c r="F14" s="9"/>
      <c r="G14" s="9"/>
      <c r="H14" s="9">
        <f>VLOOKUP(A14,TaxRevenue!$A$6:$F$269,5,1)</f>
        <v>13.730327297926101</v>
      </c>
    </row>
    <row r="15" spans="1:8" x14ac:dyDescent="0.25">
      <c r="A15" s="8" t="s">
        <v>31</v>
      </c>
      <c r="B15" s="9">
        <f>VLOOKUP(A15,DomExpPerCap!$A$3:$B$20,2,1)</f>
        <v>26.1</v>
      </c>
      <c r="C15" s="12"/>
      <c r="D15" s="12"/>
      <c r="E15" s="9"/>
      <c r="F15" s="9"/>
      <c r="G15" s="9"/>
      <c r="H15" s="9">
        <f>VLOOKUP(A15,TaxRevenue!$A$6:$F$269,5,1)</f>
        <v>15.184870619405499</v>
      </c>
    </row>
    <row r="16" spans="1:8" x14ac:dyDescent="0.25">
      <c r="A16" s="8" t="s">
        <v>32</v>
      </c>
      <c r="B16" s="9">
        <f>VLOOKUP(A16,DomExpPerCap!$A$3:$B$20,2,1)</f>
        <v>56.9</v>
      </c>
      <c r="C16" s="12"/>
      <c r="D16" s="12"/>
      <c r="E16" s="9"/>
      <c r="F16" s="9"/>
      <c r="G16" s="9"/>
      <c r="H16" s="9">
        <f>VLOOKUP(A16,TaxRevenue!$A$6:$F$269,5,1)</f>
        <v>15.337105288557501</v>
      </c>
    </row>
  </sheetData>
  <autoFilter ref="H5:H16"/>
  <mergeCells count="5">
    <mergeCell ref="A1:A3"/>
    <mergeCell ref="E1:G1"/>
    <mergeCell ref="B2:D2"/>
    <mergeCell ref="E2:G2"/>
    <mergeCell ref="H2:H3"/>
  </mergeCells>
  <conditionalFormatting sqref="H5:H16">
    <cfRule type="cellIs" dxfId="30" priority="10" operator="lessThan">
      <formula>15</formula>
    </cfRule>
    <cfRule type="cellIs" dxfId="29" priority="11" operator="greaterThanOrEqual">
      <formula>15</formula>
    </cfRule>
    <cfRule type="cellIs" dxfId="28" priority="8" operator="greaterThan">
      <formula>15</formula>
    </cfRule>
    <cfRule type="cellIs" dxfId="27" priority="7" operator="lessThan">
      <formula>15</formula>
    </cfRule>
  </conditionalFormatting>
  <conditionalFormatting sqref="B5:B16">
    <cfRule type="cellIs" dxfId="26" priority="12" operator="lessThan">
      <formula>86</formula>
    </cfRule>
    <cfRule type="cellIs" dxfId="25" priority="13" operator="greaterThanOrEqual">
      <formula>86</formula>
    </cfRule>
    <cfRule type="cellIs" dxfId="24" priority="6" operator="greaterThan">
      <formula>86</formula>
    </cfRule>
    <cfRule type="cellIs" dxfId="23" priority="5" operator="lessThan">
      <formula>86</formula>
    </cfRule>
  </conditionalFormatting>
  <conditionalFormatting sqref="C5:C16">
    <cfRule type="cellIs" dxfId="22" priority="14" operator="lessThan">
      <formula>5</formula>
    </cfRule>
    <cfRule type="cellIs" dxfId="21" priority="15" operator="greaterThanOrEqual">
      <formula>5</formula>
    </cfRule>
    <cfRule type="cellIs" dxfId="20" priority="4" operator="greaterThan">
      <formula>0.05</formula>
    </cfRule>
    <cfRule type="cellIs" dxfId="19" priority="3" operator="lessThan">
      <formula>0.05</formula>
    </cfRule>
  </conditionalFormatting>
  <conditionalFormatting sqref="D5:D16">
    <cfRule type="cellIs" dxfId="0" priority="16" operator="lessThan">
      <formula>15</formula>
    </cfRule>
    <cfRule type="cellIs" dxfId="1" priority="17" operator="greaterThanOrEqual">
      <formula>15</formula>
    </cfRule>
    <cfRule type="cellIs" dxfId="2" priority="2" operator="greaterThan">
      <formula>0.15</formula>
    </cfRule>
    <cfRule type="cellIs" dxfId="3" priority="1" operator="lessThan">
      <formula>0.15</formula>
    </cfRule>
  </conditionalFormatting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&amp;C&amp;"Arial,Regular"&amp;10&amp;A</oddHeader>
    <oddFooter>&amp;C&amp;"Arial,Regular"&amp;10Page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9"/>
  <sheetViews>
    <sheetView topLeftCell="A221" zoomScaleNormal="100" workbookViewId="0">
      <selection activeCell="A243" sqref="A243"/>
    </sheetView>
  </sheetViews>
  <sheetFormatPr defaultColWidth="11.5703125" defaultRowHeight="15" x14ac:dyDescent="0.25"/>
  <cols>
    <col min="1" max="1" width="45.140625" customWidth="1"/>
    <col min="2" max="2" width="25.7109375" customWidth="1"/>
    <col min="3" max="3" width="21.28515625" customWidth="1"/>
    <col min="4" max="4" width="19.42578125" customWidth="1"/>
    <col min="5" max="6" width="17.7109375" customWidth="1"/>
    <col min="7" max="7" width="5.42578125" customWidth="1"/>
  </cols>
  <sheetData>
    <row r="1" spans="1:7" x14ac:dyDescent="0.25">
      <c r="A1" t="s">
        <v>33</v>
      </c>
      <c r="B1" t="s">
        <v>34</v>
      </c>
    </row>
    <row r="3" spans="1:7" x14ac:dyDescent="0.25">
      <c r="A3" t="s">
        <v>35</v>
      </c>
      <c r="B3" s="10" t="s">
        <v>36</v>
      </c>
    </row>
    <row r="5" spans="1:7" x14ac:dyDescent="0.25">
      <c r="A5" s="11" t="s">
        <v>37</v>
      </c>
      <c r="B5" s="11" t="s">
        <v>38</v>
      </c>
      <c r="C5" s="11" t="s">
        <v>39</v>
      </c>
      <c r="D5" s="11" t="s">
        <v>40</v>
      </c>
      <c r="E5" s="11">
        <v>2017</v>
      </c>
      <c r="F5" s="11">
        <v>2018</v>
      </c>
      <c r="G5" s="11">
        <v>2019</v>
      </c>
    </row>
    <row r="6" spans="1:7" x14ac:dyDescent="0.25">
      <c r="A6" t="s">
        <v>41</v>
      </c>
      <c r="B6" t="s">
        <v>42</v>
      </c>
      <c r="C6" t="s">
        <v>43</v>
      </c>
      <c r="D6" t="s">
        <v>44</v>
      </c>
      <c r="E6">
        <v>9.2504680485596609</v>
      </c>
    </row>
    <row r="7" spans="1:7" x14ac:dyDescent="0.25">
      <c r="A7" t="s">
        <v>45</v>
      </c>
      <c r="B7" t="s">
        <v>46</v>
      </c>
      <c r="C7" t="s">
        <v>43</v>
      </c>
      <c r="D7" t="s">
        <v>44</v>
      </c>
      <c r="E7">
        <v>18.879744398135699</v>
      </c>
      <c r="F7">
        <v>18.612179717250498</v>
      </c>
    </row>
    <row r="8" spans="1:7" x14ac:dyDescent="0.25">
      <c r="A8" t="s">
        <v>47</v>
      </c>
      <c r="B8" t="s">
        <v>48</v>
      </c>
      <c r="C8" t="s">
        <v>43</v>
      </c>
      <c r="D8" t="s">
        <v>44</v>
      </c>
    </row>
    <row r="9" spans="1:7" x14ac:dyDescent="0.25">
      <c r="A9" t="s">
        <v>49</v>
      </c>
      <c r="B9" t="s">
        <v>50</v>
      </c>
      <c r="C9" t="s">
        <v>43</v>
      </c>
      <c r="D9" t="s">
        <v>44</v>
      </c>
    </row>
    <row r="10" spans="1:7" x14ac:dyDescent="0.25">
      <c r="A10" t="s">
        <v>51</v>
      </c>
      <c r="B10" t="s">
        <v>52</v>
      </c>
      <c r="C10" t="s">
        <v>43</v>
      </c>
      <c r="D10" t="s">
        <v>44</v>
      </c>
    </row>
    <row r="11" spans="1:7" x14ac:dyDescent="0.25">
      <c r="A11" t="s">
        <v>53</v>
      </c>
      <c r="B11" t="s">
        <v>54</v>
      </c>
      <c r="C11" t="s">
        <v>43</v>
      </c>
      <c r="D11" t="s">
        <v>44</v>
      </c>
      <c r="E11">
        <v>9.2237774537182506</v>
      </c>
    </row>
    <row r="12" spans="1:7" x14ac:dyDescent="0.25">
      <c r="A12" t="s">
        <v>55</v>
      </c>
      <c r="B12" t="s">
        <v>56</v>
      </c>
      <c r="C12" t="s">
        <v>43</v>
      </c>
      <c r="D12" t="s">
        <v>44</v>
      </c>
    </row>
    <row r="13" spans="1:7" x14ac:dyDescent="0.25">
      <c r="A13" t="s">
        <v>57</v>
      </c>
      <c r="B13" t="s">
        <v>58</v>
      </c>
      <c r="C13" t="s">
        <v>43</v>
      </c>
      <c r="D13" t="s">
        <v>44</v>
      </c>
    </row>
    <row r="14" spans="1:7" x14ac:dyDescent="0.25">
      <c r="A14" t="s">
        <v>59</v>
      </c>
      <c r="B14" t="s">
        <v>60</v>
      </c>
      <c r="C14" t="s">
        <v>43</v>
      </c>
      <c r="D14" t="s">
        <v>44</v>
      </c>
      <c r="E14">
        <v>10.9555014904363</v>
      </c>
      <c r="F14">
        <v>10.087499305375699</v>
      </c>
    </row>
    <row r="15" spans="1:7" x14ac:dyDescent="0.25">
      <c r="A15" t="s">
        <v>61</v>
      </c>
      <c r="B15" t="s">
        <v>62</v>
      </c>
      <c r="C15" t="s">
        <v>43</v>
      </c>
      <c r="D15" t="s">
        <v>44</v>
      </c>
      <c r="E15">
        <v>20.780653358752399</v>
      </c>
      <c r="F15">
        <v>20.911729365799101</v>
      </c>
    </row>
    <row r="16" spans="1:7" x14ac:dyDescent="0.25">
      <c r="A16" t="s">
        <v>63</v>
      </c>
      <c r="B16" t="s">
        <v>64</v>
      </c>
      <c r="C16" t="s">
        <v>43</v>
      </c>
      <c r="D16" t="s">
        <v>44</v>
      </c>
    </row>
    <row r="17" spans="1:6" x14ac:dyDescent="0.25">
      <c r="A17" t="s">
        <v>65</v>
      </c>
      <c r="B17" t="s">
        <v>66</v>
      </c>
      <c r="C17" t="s">
        <v>43</v>
      </c>
      <c r="D17" t="s">
        <v>44</v>
      </c>
      <c r="E17">
        <v>21.915858625435</v>
      </c>
      <c r="F17">
        <v>22.985815296127299</v>
      </c>
    </row>
    <row r="18" spans="1:6" x14ac:dyDescent="0.25">
      <c r="A18" t="s">
        <v>67</v>
      </c>
      <c r="B18" t="s">
        <v>68</v>
      </c>
      <c r="C18" t="s">
        <v>43</v>
      </c>
      <c r="D18" t="s">
        <v>44</v>
      </c>
      <c r="E18">
        <v>25.3552369771872</v>
      </c>
      <c r="F18">
        <v>25.405547466329399</v>
      </c>
    </row>
    <row r="19" spans="1:6" x14ac:dyDescent="0.25">
      <c r="A19" t="s">
        <v>69</v>
      </c>
      <c r="B19" t="s">
        <v>70</v>
      </c>
      <c r="C19" t="s">
        <v>43</v>
      </c>
      <c r="D19" t="s">
        <v>44</v>
      </c>
      <c r="E19">
        <v>13.1640455061148</v>
      </c>
      <c r="F19">
        <v>13.019192402740901</v>
      </c>
    </row>
    <row r="20" spans="1:6" x14ac:dyDescent="0.25">
      <c r="A20" t="s">
        <v>71</v>
      </c>
      <c r="B20" t="s">
        <v>72</v>
      </c>
      <c r="C20" t="s">
        <v>43</v>
      </c>
      <c r="D20" t="s">
        <v>44</v>
      </c>
      <c r="E20">
        <v>15.1155176372794</v>
      </c>
      <c r="F20">
        <v>14.7746307698499</v>
      </c>
    </row>
    <row r="21" spans="1:6" x14ac:dyDescent="0.25">
      <c r="A21" t="s">
        <v>73</v>
      </c>
      <c r="B21" t="s">
        <v>74</v>
      </c>
      <c r="C21" t="s">
        <v>43</v>
      </c>
      <c r="D21" t="s">
        <v>44</v>
      </c>
    </row>
    <row r="22" spans="1:6" x14ac:dyDescent="0.25">
      <c r="A22" t="s">
        <v>75</v>
      </c>
      <c r="B22" t="s">
        <v>76</v>
      </c>
      <c r="C22" t="s">
        <v>43</v>
      </c>
      <c r="D22" t="s">
        <v>44</v>
      </c>
    </row>
    <row r="23" spans="1:6" x14ac:dyDescent="0.25">
      <c r="A23" t="s">
        <v>77</v>
      </c>
      <c r="B23" t="s">
        <v>78</v>
      </c>
      <c r="C23" t="s">
        <v>43</v>
      </c>
      <c r="D23" t="s">
        <v>44</v>
      </c>
    </row>
    <row r="24" spans="1:6" x14ac:dyDescent="0.25">
      <c r="A24" t="s">
        <v>79</v>
      </c>
      <c r="B24" t="s">
        <v>80</v>
      </c>
      <c r="C24" t="s">
        <v>43</v>
      </c>
      <c r="D24" t="s">
        <v>44</v>
      </c>
      <c r="E24">
        <v>13.0190056104974</v>
      </c>
      <c r="F24">
        <v>14.672568969838901</v>
      </c>
    </row>
    <row r="25" spans="1:6" x14ac:dyDescent="0.25">
      <c r="A25" t="s">
        <v>81</v>
      </c>
      <c r="B25" t="s">
        <v>82</v>
      </c>
      <c r="C25" t="s">
        <v>43</v>
      </c>
      <c r="D25" t="s">
        <v>44</v>
      </c>
      <c r="E25">
        <v>23.378316709042299</v>
      </c>
      <c r="F25">
        <v>23.9790674520758</v>
      </c>
    </row>
    <row r="26" spans="1:6" x14ac:dyDescent="0.25">
      <c r="A26" t="s">
        <v>83</v>
      </c>
      <c r="B26" t="s">
        <v>84</v>
      </c>
      <c r="C26" t="s">
        <v>43</v>
      </c>
      <c r="D26" t="s">
        <v>44</v>
      </c>
      <c r="E26">
        <v>26.3380070062918</v>
      </c>
    </row>
    <row r="27" spans="1:6" x14ac:dyDescent="0.25">
      <c r="A27" t="s">
        <v>85</v>
      </c>
      <c r="B27" t="s">
        <v>86</v>
      </c>
      <c r="C27" t="s">
        <v>43</v>
      </c>
      <c r="D27" t="s">
        <v>44</v>
      </c>
    </row>
    <row r="28" spans="1:6" x14ac:dyDescent="0.25">
      <c r="A28" t="s">
        <v>87</v>
      </c>
      <c r="B28" t="s">
        <v>88</v>
      </c>
      <c r="C28" t="s">
        <v>43</v>
      </c>
      <c r="D28" t="s">
        <v>44</v>
      </c>
    </row>
    <row r="29" spans="1:6" x14ac:dyDescent="0.25">
      <c r="A29" t="s">
        <v>89</v>
      </c>
      <c r="B29" t="s">
        <v>90</v>
      </c>
      <c r="C29" t="s">
        <v>43</v>
      </c>
      <c r="D29" t="s">
        <v>44</v>
      </c>
      <c r="E29">
        <v>12.541562139983601</v>
      </c>
      <c r="F29">
        <v>16.0188437452809</v>
      </c>
    </row>
    <row r="30" spans="1:6" x14ac:dyDescent="0.25">
      <c r="A30" t="s">
        <v>91</v>
      </c>
      <c r="B30" t="s">
        <v>92</v>
      </c>
      <c r="C30" t="s">
        <v>43</v>
      </c>
      <c r="D30" t="s">
        <v>44</v>
      </c>
    </row>
    <row r="31" spans="1:6" x14ac:dyDescent="0.25">
      <c r="A31" t="s">
        <v>93</v>
      </c>
      <c r="B31" t="s">
        <v>94</v>
      </c>
      <c r="C31" t="s">
        <v>43</v>
      </c>
      <c r="D31" t="s">
        <v>44</v>
      </c>
      <c r="E31">
        <v>20.259337409549801</v>
      </c>
      <c r="F31">
        <v>20.462692673486799</v>
      </c>
    </row>
    <row r="32" spans="1:6" x14ac:dyDescent="0.25">
      <c r="A32" t="s">
        <v>95</v>
      </c>
      <c r="B32" t="s">
        <v>96</v>
      </c>
      <c r="C32" t="s">
        <v>43</v>
      </c>
      <c r="D32" t="s">
        <v>44</v>
      </c>
      <c r="E32">
        <v>22.1454406013011</v>
      </c>
      <c r="F32">
        <v>19.599659764521199</v>
      </c>
    </row>
    <row r="33" spans="1:6" x14ac:dyDescent="0.25">
      <c r="A33" t="s">
        <v>97</v>
      </c>
      <c r="B33" t="s">
        <v>98</v>
      </c>
      <c r="C33" t="s">
        <v>43</v>
      </c>
      <c r="D33" t="s">
        <v>44</v>
      </c>
      <c r="E33">
        <v>13.615780876239</v>
      </c>
      <c r="F33">
        <v>14.1786055897712</v>
      </c>
    </row>
    <row r="34" spans="1:6" x14ac:dyDescent="0.25">
      <c r="A34" t="s">
        <v>99</v>
      </c>
      <c r="B34" t="s">
        <v>100</v>
      </c>
      <c r="C34" t="s">
        <v>43</v>
      </c>
      <c r="D34" t="s">
        <v>44</v>
      </c>
    </row>
    <row r="35" spans="1:6" x14ac:dyDescent="0.25">
      <c r="A35" t="s">
        <v>101</v>
      </c>
      <c r="B35" t="s">
        <v>102</v>
      </c>
      <c r="C35" t="s">
        <v>43</v>
      </c>
      <c r="D35" t="s">
        <v>44</v>
      </c>
    </row>
    <row r="36" spans="1:6" x14ac:dyDescent="0.25">
      <c r="A36" t="s">
        <v>103</v>
      </c>
      <c r="B36" t="s">
        <v>104</v>
      </c>
      <c r="C36" t="s">
        <v>43</v>
      </c>
      <c r="D36" t="s">
        <v>44</v>
      </c>
      <c r="E36">
        <v>20.359983175396501</v>
      </c>
      <c r="F36">
        <v>20.513164197829401</v>
      </c>
    </row>
    <row r="37" spans="1:6" x14ac:dyDescent="0.25">
      <c r="A37" t="s">
        <v>105</v>
      </c>
      <c r="B37" t="s">
        <v>106</v>
      </c>
      <c r="C37" t="s">
        <v>43</v>
      </c>
      <c r="D37" t="s">
        <v>44</v>
      </c>
      <c r="E37">
        <v>17.416435417846799</v>
      </c>
      <c r="F37">
        <v>17.195232521386099</v>
      </c>
    </row>
    <row r="38" spans="1:6" x14ac:dyDescent="0.25">
      <c r="A38" t="s">
        <v>107</v>
      </c>
      <c r="B38" t="s">
        <v>108</v>
      </c>
      <c r="C38" t="s">
        <v>43</v>
      </c>
      <c r="D38" t="s">
        <v>44</v>
      </c>
    </row>
    <row r="39" spans="1:6" x14ac:dyDescent="0.25">
      <c r="A39" t="s">
        <v>109</v>
      </c>
      <c r="B39" t="s">
        <v>110</v>
      </c>
      <c r="C39" t="s">
        <v>43</v>
      </c>
      <c r="D39" t="s">
        <v>44</v>
      </c>
      <c r="E39">
        <v>20.0867526837254</v>
      </c>
    </row>
    <row r="40" spans="1:6" x14ac:dyDescent="0.25">
      <c r="A40" t="s">
        <v>111</v>
      </c>
      <c r="B40" t="s">
        <v>112</v>
      </c>
      <c r="C40" t="s">
        <v>43</v>
      </c>
      <c r="D40" t="s">
        <v>44</v>
      </c>
      <c r="E40">
        <v>15.788718932696099</v>
      </c>
      <c r="F40">
        <v>17.052091762089901</v>
      </c>
    </row>
    <row r="41" spans="1:6" x14ac:dyDescent="0.25">
      <c r="A41" t="s">
        <v>113</v>
      </c>
      <c r="B41" t="s">
        <v>114</v>
      </c>
      <c r="C41" t="s">
        <v>43</v>
      </c>
      <c r="D41" t="s">
        <v>44</v>
      </c>
      <c r="E41">
        <v>12.2454523268794</v>
      </c>
      <c r="F41">
        <v>12.755300580402499</v>
      </c>
    </row>
    <row r="42" spans="1:6" x14ac:dyDescent="0.25">
      <c r="A42" t="s">
        <v>115</v>
      </c>
      <c r="B42" t="s">
        <v>116</v>
      </c>
      <c r="C42" t="s">
        <v>43</v>
      </c>
      <c r="D42" t="s">
        <v>44</v>
      </c>
      <c r="E42">
        <v>12.736722045278499</v>
      </c>
      <c r="F42">
        <v>12.935227994197</v>
      </c>
    </row>
    <row r="43" spans="1:6" x14ac:dyDescent="0.25">
      <c r="A43" t="s">
        <v>117</v>
      </c>
      <c r="B43" t="s">
        <v>118</v>
      </c>
      <c r="C43" t="s">
        <v>43</v>
      </c>
      <c r="D43" t="s">
        <v>44</v>
      </c>
      <c r="E43">
        <v>19.891777521060199</v>
      </c>
    </row>
    <row r="44" spans="1:6" x14ac:dyDescent="0.25">
      <c r="A44" t="s">
        <v>119</v>
      </c>
      <c r="B44" t="s">
        <v>120</v>
      </c>
      <c r="C44" t="s">
        <v>43</v>
      </c>
      <c r="D44" t="s">
        <v>44</v>
      </c>
    </row>
    <row r="45" spans="1:6" x14ac:dyDescent="0.25">
      <c r="A45" t="s">
        <v>121</v>
      </c>
      <c r="B45" t="s">
        <v>122</v>
      </c>
      <c r="C45" t="s">
        <v>43</v>
      </c>
      <c r="D45" t="s">
        <v>44</v>
      </c>
      <c r="E45">
        <v>7.0812442491975798</v>
      </c>
      <c r="F45">
        <v>8.6398307197091508</v>
      </c>
    </row>
    <row r="46" spans="1:6" x14ac:dyDescent="0.25">
      <c r="A46" t="s">
        <v>123</v>
      </c>
      <c r="B46" t="s">
        <v>124</v>
      </c>
      <c r="C46" t="s">
        <v>43</v>
      </c>
      <c r="D46" t="s">
        <v>44</v>
      </c>
      <c r="E46">
        <v>17.7066231204589</v>
      </c>
      <c r="F46">
        <v>17.8350758680307</v>
      </c>
    </row>
    <row r="47" spans="1:6" x14ac:dyDescent="0.25">
      <c r="A47" t="s">
        <v>125</v>
      </c>
      <c r="B47" t="s">
        <v>126</v>
      </c>
      <c r="C47" t="s">
        <v>43</v>
      </c>
      <c r="D47" t="s">
        <v>44</v>
      </c>
    </row>
    <row r="48" spans="1:6" x14ac:dyDescent="0.25">
      <c r="A48" t="s">
        <v>127</v>
      </c>
      <c r="B48" t="s">
        <v>128</v>
      </c>
      <c r="C48" t="s">
        <v>43</v>
      </c>
      <c r="D48" t="s">
        <v>44</v>
      </c>
    </row>
    <row r="49" spans="1:6" x14ac:dyDescent="0.25">
      <c r="A49" t="s">
        <v>129</v>
      </c>
      <c r="B49" t="s">
        <v>130</v>
      </c>
      <c r="C49" t="s">
        <v>43</v>
      </c>
      <c r="D49" t="s">
        <v>44</v>
      </c>
      <c r="E49">
        <v>17.418720019366599</v>
      </c>
      <c r="F49">
        <v>18.2210574307074</v>
      </c>
    </row>
    <row r="50" spans="1:6" x14ac:dyDescent="0.25">
      <c r="A50" t="s">
        <v>131</v>
      </c>
      <c r="B50" t="s">
        <v>132</v>
      </c>
      <c r="C50" t="s">
        <v>43</v>
      </c>
      <c r="D50" t="s">
        <v>44</v>
      </c>
      <c r="E50">
        <v>9.5487905428132294</v>
      </c>
    </row>
    <row r="51" spans="1:6" x14ac:dyDescent="0.25">
      <c r="A51" t="s">
        <v>133</v>
      </c>
      <c r="B51" t="s">
        <v>134</v>
      </c>
      <c r="C51" t="s">
        <v>43</v>
      </c>
      <c r="D51" t="s">
        <v>44</v>
      </c>
      <c r="E51">
        <v>14.663328256618501</v>
      </c>
      <c r="F51">
        <v>14.512361528638699</v>
      </c>
    </row>
    <row r="52" spans="1:6" x14ac:dyDescent="0.25">
      <c r="A52" t="s">
        <v>135</v>
      </c>
      <c r="B52" t="s">
        <v>136</v>
      </c>
      <c r="C52" t="s">
        <v>43</v>
      </c>
      <c r="D52" t="s">
        <v>44</v>
      </c>
    </row>
    <row r="53" spans="1:6" x14ac:dyDescent="0.25">
      <c r="A53" t="s">
        <v>137</v>
      </c>
      <c r="B53" t="s">
        <v>138</v>
      </c>
      <c r="C53" t="s">
        <v>43</v>
      </c>
      <c r="D53" t="s">
        <v>44</v>
      </c>
    </row>
    <row r="54" spans="1:6" x14ac:dyDescent="0.25">
      <c r="A54" t="s">
        <v>139</v>
      </c>
      <c r="B54" t="s">
        <v>140</v>
      </c>
      <c r="C54" t="s">
        <v>43</v>
      </c>
      <c r="D54" t="s">
        <v>44</v>
      </c>
      <c r="E54">
        <v>14.30978888077</v>
      </c>
      <c r="F54">
        <v>9.2837342803030598</v>
      </c>
    </row>
    <row r="55" spans="1:6" x14ac:dyDescent="0.25">
      <c r="A55" t="s">
        <v>141</v>
      </c>
      <c r="B55" t="s">
        <v>142</v>
      </c>
      <c r="C55" t="s">
        <v>43</v>
      </c>
      <c r="D55" t="s">
        <v>44</v>
      </c>
      <c r="E55">
        <v>13.777170571612899</v>
      </c>
      <c r="F55">
        <v>13.684191671197899</v>
      </c>
    </row>
    <row r="56" spans="1:6" x14ac:dyDescent="0.25">
      <c r="A56" t="s">
        <v>143</v>
      </c>
      <c r="B56" t="s">
        <v>144</v>
      </c>
      <c r="C56" t="s">
        <v>43</v>
      </c>
      <c r="D56" t="s">
        <v>44</v>
      </c>
      <c r="E56">
        <v>16.1832133095476</v>
      </c>
      <c r="F56">
        <v>15.866921372628999</v>
      </c>
    </row>
    <row r="57" spans="1:6" x14ac:dyDescent="0.25">
      <c r="A57" t="s">
        <v>145</v>
      </c>
      <c r="B57" t="s">
        <v>146</v>
      </c>
      <c r="C57" t="s">
        <v>43</v>
      </c>
      <c r="D57" t="s">
        <v>44</v>
      </c>
      <c r="E57">
        <v>21.562767226461201</v>
      </c>
      <c r="F57">
        <v>21.9703785876811</v>
      </c>
    </row>
    <row r="58" spans="1:6" x14ac:dyDescent="0.25">
      <c r="A58" t="s">
        <v>147</v>
      </c>
      <c r="B58" t="s">
        <v>148</v>
      </c>
      <c r="C58" t="s">
        <v>43</v>
      </c>
      <c r="D58" t="s">
        <v>44</v>
      </c>
    </row>
    <row r="59" spans="1:6" x14ac:dyDescent="0.25">
      <c r="A59" t="s">
        <v>149</v>
      </c>
      <c r="B59" t="s">
        <v>150</v>
      </c>
      <c r="C59" t="s">
        <v>43</v>
      </c>
      <c r="D59" t="s">
        <v>44</v>
      </c>
    </row>
    <row r="60" spans="1:6" x14ac:dyDescent="0.25">
      <c r="A60" t="s">
        <v>151</v>
      </c>
      <c r="B60" t="s">
        <v>152</v>
      </c>
      <c r="C60" t="s">
        <v>43</v>
      </c>
      <c r="D60" t="s">
        <v>44</v>
      </c>
      <c r="E60">
        <v>24.166534262795199</v>
      </c>
      <c r="F60">
        <v>24.4960358243322</v>
      </c>
    </row>
    <row r="61" spans="1:6" x14ac:dyDescent="0.25">
      <c r="A61" t="s">
        <v>153</v>
      </c>
      <c r="B61" t="s">
        <v>154</v>
      </c>
      <c r="C61" t="s">
        <v>43</v>
      </c>
      <c r="D61" t="s">
        <v>44</v>
      </c>
      <c r="E61">
        <v>14.8773583802878</v>
      </c>
      <c r="F61">
        <v>14.872001588368599</v>
      </c>
    </row>
    <row r="62" spans="1:6" x14ac:dyDescent="0.25">
      <c r="A62" t="s">
        <v>155</v>
      </c>
      <c r="B62" t="s">
        <v>156</v>
      </c>
      <c r="C62" t="s">
        <v>43</v>
      </c>
      <c r="D62" t="s">
        <v>44</v>
      </c>
      <c r="E62">
        <v>33.670959821816503</v>
      </c>
      <c r="F62">
        <v>32.382317837334803</v>
      </c>
    </row>
    <row r="63" spans="1:6" x14ac:dyDescent="0.25">
      <c r="A63" t="s">
        <v>157</v>
      </c>
      <c r="B63" t="s">
        <v>158</v>
      </c>
      <c r="C63" t="s">
        <v>43</v>
      </c>
      <c r="D63" t="s">
        <v>44</v>
      </c>
    </row>
    <row r="64" spans="1:6" x14ac:dyDescent="0.25">
      <c r="A64" t="s">
        <v>159</v>
      </c>
      <c r="B64" t="s">
        <v>160</v>
      </c>
      <c r="C64" t="s">
        <v>43</v>
      </c>
      <c r="D64" t="s">
        <v>44</v>
      </c>
    </row>
    <row r="65" spans="1:6" x14ac:dyDescent="0.25">
      <c r="A65" t="s">
        <v>161</v>
      </c>
      <c r="B65" t="s">
        <v>162</v>
      </c>
      <c r="C65" t="s">
        <v>43</v>
      </c>
      <c r="D65" t="s">
        <v>44</v>
      </c>
      <c r="E65">
        <v>13.0307510592882</v>
      </c>
      <c r="F65">
        <v>13.024934988608701</v>
      </c>
    </row>
    <row r="66" spans="1:6" x14ac:dyDescent="0.25">
      <c r="A66" t="s">
        <v>163</v>
      </c>
      <c r="B66" t="s">
        <v>164</v>
      </c>
      <c r="C66" t="s">
        <v>43</v>
      </c>
      <c r="D66" t="s">
        <v>44</v>
      </c>
      <c r="E66">
        <v>13.0129006644387</v>
      </c>
    </row>
    <row r="67" spans="1:6" x14ac:dyDescent="0.25">
      <c r="A67" t="s">
        <v>165</v>
      </c>
      <c r="B67" t="s">
        <v>166</v>
      </c>
      <c r="C67" t="s">
        <v>43</v>
      </c>
      <c r="D67" t="s">
        <v>44</v>
      </c>
      <c r="E67">
        <v>12.055071060506901</v>
      </c>
    </row>
    <row r="68" spans="1:6" x14ac:dyDescent="0.25">
      <c r="A68" t="s">
        <v>167</v>
      </c>
      <c r="B68" t="s">
        <v>168</v>
      </c>
      <c r="C68" t="s">
        <v>43</v>
      </c>
      <c r="D68" t="s">
        <v>44</v>
      </c>
      <c r="E68">
        <v>10.0803511391637</v>
      </c>
    </row>
    <row r="69" spans="1:6" x14ac:dyDescent="0.25">
      <c r="A69" t="s">
        <v>169</v>
      </c>
      <c r="B69" t="s">
        <v>170</v>
      </c>
      <c r="C69" t="s">
        <v>43</v>
      </c>
      <c r="D69" t="s">
        <v>44</v>
      </c>
      <c r="E69">
        <v>10.080597393867601</v>
      </c>
    </row>
    <row r="70" spans="1:6" x14ac:dyDescent="0.25">
      <c r="A70" t="s">
        <v>171</v>
      </c>
      <c r="B70" t="s">
        <v>172</v>
      </c>
      <c r="C70" t="s">
        <v>43</v>
      </c>
      <c r="D70" t="s">
        <v>44</v>
      </c>
    </row>
    <row r="71" spans="1:6" x14ac:dyDescent="0.25">
      <c r="A71" t="s">
        <v>173</v>
      </c>
      <c r="B71" t="s">
        <v>174</v>
      </c>
      <c r="C71" t="s">
        <v>43</v>
      </c>
      <c r="D71" t="s">
        <v>44</v>
      </c>
    </row>
    <row r="72" spans="1:6" x14ac:dyDescent="0.25">
      <c r="A72" t="s">
        <v>175</v>
      </c>
      <c r="B72" t="s">
        <v>176</v>
      </c>
      <c r="C72" t="s">
        <v>43</v>
      </c>
      <c r="D72" t="s">
        <v>44</v>
      </c>
      <c r="E72">
        <v>17.790208643011901</v>
      </c>
      <c r="F72">
        <v>18.103772498752701</v>
      </c>
    </row>
    <row r="73" spans="1:6" x14ac:dyDescent="0.25">
      <c r="A73" t="s">
        <v>177</v>
      </c>
      <c r="B73" t="s">
        <v>178</v>
      </c>
      <c r="C73" t="s">
        <v>43</v>
      </c>
      <c r="D73" t="s">
        <v>44</v>
      </c>
      <c r="E73">
        <v>5.9818468716612996</v>
      </c>
      <c r="F73">
        <v>6.08459828229718</v>
      </c>
    </row>
    <row r="74" spans="1:6" x14ac:dyDescent="0.25">
      <c r="A74" t="s">
        <v>179</v>
      </c>
      <c r="B74" t="s">
        <v>180</v>
      </c>
      <c r="C74" t="s">
        <v>43</v>
      </c>
      <c r="D74" t="s">
        <v>44</v>
      </c>
    </row>
    <row r="75" spans="1:6" x14ac:dyDescent="0.25">
      <c r="A75" t="s">
        <v>181</v>
      </c>
      <c r="B75" t="s">
        <v>182</v>
      </c>
      <c r="C75" t="s">
        <v>43</v>
      </c>
      <c r="D75" t="s">
        <v>44</v>
      </c>
      <c r="E75">
        <v>20.992710738498801</v>
      </c>
      <c r="F75">
        <v>20.875750801183599</v>
      </c>
    </row>
    <row r="76" spans="1:6" x14ac:dyDescent="0.25">
      <c r="A76" t="s">
        <v>23</v>
      </c>
      <c r="B76" t="s">
        <v>183</v>
      </c>
      <c r="C76" t="s">
        <v>43</v>
      </c>
      <c r="D76" t="s">
        <v>44</v>
      </c>
    </row>
    <row r="77" spans="1:6" x14ac:dyDescent="0.25">
      <c r="A77" t="s">
        <v>184</v>
      </c>
      <c r="B77" t="s">
        <v>185</v>
      </c>
      <c r="C77" t="s">
        <v>43</v>
      </c>
      <c r="D77" t="s">
        <v>44</v>
      </c>
      <c r="E77">
        <v>7.6048918806272603</v>
      </c>
      <c r="F77">
        <v>7.5122310532462002</v>
      </c>
    </row>
    <row r="78" spans="1:6" x14ac:dyDescent="0.25">
      <c r="A78" t="s">
        <v>186</v>
      </c>
      <c r="B78" t="s">
        <v>187</v>
      </c>
      <c r="C78" t="s">
        <v>43</v>
      </c>
      <c r="D78" t="s">
        <v>44</v>
      </c>
      <c r="E78">
        <v>19.195974855930899</v>
      </c>
      <c r="F78">
        <v>19.381381217708501</v>
      </c>
    </row>
    <row r="79" spans="1:6" x14ac:dyDescent="0.25">
      <c r="A79" t="s">
        <v>188</v>
      </c>
      <c r="B79" t="s">
        <v>189</v>
      </c>
      <c r="C79" t="s">
        <v>43</v>
      </c>
      <c r="D79" t="s">
        <v>44</v>
      </c>
      <c r="E79">
        <v>19.385548300307899</v>
      </c>
      <c r="F79">
        <v>19.6029818840329</v>
      </c>
    </row>
    <row r="80" spans="1:6" x14ac:dyDescent="0.25">
      <c r="A80" t="s">
        <v>190</v>
      </c>
      <c r="B80" t="s">
        <v>191</v>
      </c>
      <c r="C80" t="s">
        <v>43</v>
      </c>
      <c r="D80" t="s">
        <v>44</v>
      </c>
      <c r="E80">
        <v>13.5230649976832</v>
      </c>
      <c r="F80">
        <v>14.223114263575299</v>
      </c>
    </row>
    <row r="81" spans="1:6" x14ac:dyDescent="0.25">
      <c r="A81" t="s">
        <v>192</v>
      </c>
      <c r="B81" t="s">
        <v>193</v>
      </c>
      <c r="C81" t="s">
        <v>43</v>
      </c>
      <c r="D81" t="s">
        <v>44</v>
      </c>
      <c r="E81">
        <v>14.1350638044708</v>
      </c>
      <c r="F81">
        <v>14.821754196614499</v>
      </c>
    </row>
    <row r="82" spans="1:6" x14ac:dyDescent="0.25">
      <c r="A82" t="s">
        <v>194</v>
      </c>
      <c r="B82" t="s">
        <v>195</v>
      </c>
      <c r="C82" t="s">
        <v>43</v>
      </c>
      <c r="D82" t="s">
        <v>44</v>
      </c>
      <c r="E82">
        <v>19.683064164431102</v>
      </c>
      <c r="F82">
        <v>19.819056350140102</v>
      </c>
    </row>
    <row r="83" spans="1:6" x14ac:dyDescent="0.25">
      <c r="A83" t="s">
        <v>196</v>
      </c>
      <c r="B83" t="s">
        <v>197</v>
      </c>
      <c r="C83" t="s">
        <v>43</v>
      </c>
      <c r="D83" t="s">
        <v>44</v>
      </c>
    </row>
    <row r="84" spans="1:6" x14ac:dyDescent="0.25">
      <c r="A84" t="s">
        <v>198</v>
      </c>
      <c r="B84" t="s">
        <v>199</v>
      </c>
      <c r="C84" t="s">
        <v>43</v>
      </c>
      <c r="D84" t="s">
        <v>44</v>
      </c>
      <c r="E84">
        <v>24.669942083546601</v>
      </c>
      <c r="F84">
        <v>24.186678779757798</v>
      </c>
    </row>
    <row r="85" spans="1:6" x14ac:dyDescent="0.25">
      <c r="A85" t="s">
        <v>200</v>
      </c>
      <c r="B85" t="s">
        <v>201</v>
      </c>
      <c r="C85" t="s">
        <v>43</v>
      </c>
      <c r="D85" t="s">
        <v>44</v>
      </c>
      <c r="E85">
        <v>20.781274221051</v>
      </c>
      <c r="F85">
        <v>20.7649294314852</v>
      </c>
    </row>
    <row r="86" spans="1:6" x14ac:dyDescent="0.25">
      <c r="A86" t="s">
        <v>202</v>
      </c>
      <c r="B86" t="s">
        <v>203</v>
      </c>
      <c r="C86" t="s">
        <v>43</v>
      </c>
      <c r="D86" t="s">
        <v>44</v>
      </c>
    </row>
    <row r="87" spans="1:6" x14ac:dyDescent="0.25">
      <c r="A87" t="s">
        <v>204</v>
      </c>
      <c r="B87" t="s">
        <v>205</v>
      </c>
      <c r="C87" t="s">
        <v>43</v>
      </c>
      <c r="D87" t="s">
        <v>44</v>
      </c>
      <c r="E87">
        <v>23.642313958266101</v>
      </c>
      <c r="F87">
        <v>24.308207505875298</v>
      </c>
    </row>
    <row r="88" spans="1:6" x14ac:dyDescent="0.25">
      <c r="A88" t="s">
        <v>206</v>
      </c>
      <c r="B88" t="s">
        <v>207</v>
      </c>
      <c r="C88" t="s">
        <v>43</v>
      </c>
      <c r="D88" t="s">
        <v>44</v>
      </c>
    </row>
    <row r="89" spans="1:6" x14ac:dyDescent="0.25">
      <c r="A89" t="s">
        <v>208</v>
      </c>
      <c r="B89" t="s">
        <v>209</v>
      </c>
      <c r="C89" t="s">
        <v>43</v>
      </c>
      <c r="D89" t="s">
        <v>44</v>
      </c>
      <c r="E89">
        <v>11.084970300656799</v>
      </c>
      <c r="F89">
        <v>10.2183913092029</v>
      </c>
    </row>
    <row r="90" spans="1:6" x14ac:dyDescent="0.25">
      <c r="A90" t="s">
        <v>210</v>
      </c>
      <c r="B90" t="s">
        <v>211</v>
      </c>
      <c r="C90" t="s">
        <v>43</v>
      </c>
      <c r="D90" t="s">
        <v>44</v>
      </c>
    </row>
    <row r="91" spans="1:6" x14ac:dyDescent="0.25">
      <c r="A91" t="s">
        <v>212</v>
      </c>
      <c r="B91" t="s">
        <v>213</v>
      </c>
      <c r="C91" t="s">
        <v>43</v>
      </c>
      <c r="D91" t="s">
        <v>44</v>
      </c>
      <c r="E91">
        <v>22.058206600804201</v>
      </c>
      <c r="F91">
        <v>21.740027309845701</v>
      </c>
    </row>
    <row r="92" spans="1:6" x14ac:dyDescent="0.25">
      <c r="A92" t="s">
        <v>214</v>
      </c>
      <c r="B92" t="s">
        <v>215</v>
      </c>
      <c r="C92" t="s">
        <v>43</v>
      </c>
      <c r="D92" t="s">
        <v>44</v>
      </c>
      <c r="E92">
        <v>11.471961392793199</v>
      </c>
      <c r="F92">
        <v>11.505903952014901</v>
      </c>
    </row>
    <row r="93" spans="1:6" x14ac:dyDescent="0.25">
      <c r="A93" t="s">
        <v>216</v>
      </c>
      <c r="B93" t="s">
        <v>217</v>
      </c>
      <c r="C93" t="s">
        <v>43</v>
      </c>
      <c r="D93" t="s">
        <v>44</v>
      </c>
      <c r="E93">
        <v>11.8533680530445</v>
      </c>
      <c r="F93">
        <v>12.569754463437301</v>
      </c>
    </row>
    <row r="94" spans="1:6" x14ac:dyDescent="0.25">
      <c r="A94" t="s">
        <v>218</v>
      </c>
      <c r="B94" t="s">
        <v>219</v>
      </c>
      <c r="C94" t="s">
        <v>43</v>
      </c>
      <c r="D94" t="s">
        <v>44</v>
      </c>
    </row>
    <row r="95" spans="1:6" x14ac:dyDescent="0.25">
      <c r="A95" t="s">
        <v>220</v>
      </c>
      <c r="B95" t="s">
        <v>221</v>
      </c>
      <c r="C95" t="s">
        <v>43</v>
      </c>
      <c r="D95" t="s">
        <v>44</v>
      </c>
      <c r="E95">
        <v>25.971936926518101</v>
      </c>
      <c r="F95">
        <v>26.193522357891599</v>
      </c>
    </row>
    <row r="96" spans="1:6" x14ac:dyDescent="0.25">
      <c r="A96" t="s">
        <v>222</v>
      </c>
      <c r="B96" t="s">
        <v>223</v>
      </c>
      <c r="C96" t="s">
        <v>43</v>
      </c>
      <c r="D96" t="s">
        <v>44</v>
      </c>
    </row>
    <row r="97" spans="1:6" x14ac:dyDescent="0.25">
      <c r="A97" t="s">
        <v>224</v>
      </c>
      <c r="B97" t="s">
        <v>225</v>
      </c>
      <c r="C97" t="s">
        <v>43</v>
      </c>
      <c r="D97" t="s">
        <v>44</v>
      </c>
    </row>
    <row r="98" spans="1:6" x14ac:dyDescent="0.25">
      <c r="A98" t="s">
        <v>226</v>
      </c>
      <c r="B98" t="s">
        <v>227</v>
      </c>
      <c r="C98" t="s">
        <v>43</v>
      </c>
      <c r="D98" t="s">
        <v>44</v>
      </c>
    </row>
    <row r="99" spans="1:6" x14ac:dyDescent="0.25">
      <c r="A99" t="s">
        <v>228</v>
      </c>
      <c r="B99" t="s">
        <v>229</v>
      </c>
      <c r="C99" t="s">
        <v>43</v>
      </c>
      <c r="D99" t="s">
        <v>44</v>
      </c>
      <c r="E99">
        <v>10.077783932595599</v>
      </c>
      <c r="F99">
        <v>9.8701143831647506</v>
      </c>
    </row>
    <row r="100" spans="1:6" x14ac:dyDescent="0.25">
      <c r="A100" t="s">
        <v>230</v>
      </c>
      <c r="B100" t="s">
        <v>231</v>
      </c>
      <c r="C100" t="s">
        <v>43</v>
      </c>
      <c r="D100" t="s">
        <v>44</v>
      </c>
    </row>
    <row r="101" spans="1:6" x14ac:dyDescent="0.25">
      <c r="A101" t="s">
        <v>232</v>
      </c>
      <c r="B101" t="s">
        <v>233</v>
      </c>
      <c r="C101" t="s">
        <v>43</v>
      </c>
      <c r="D101" t="s">
        <v>44</v>
      </c>
      <c r="E101">
        <v>10.3228332008281</v>
      </c>
    </row>
    <row r="102" spans="1:6" x14ac:dyDescent="0.25">
      <c r="A102" t="s">
        <v>234</v>
      </c>
      <c r="B102" t="s">
        <v>235</v>
      </c>
      <c r="C102" t="s">
        <v>43</v>
      </c>
      <c r="D102" t="s">
        <v>44</v>
      </c>
    </row>
    <row r="103" spans="1:6" x14ac:dyDescent="0.25">
      <c r="A103" t="s">
        <v>236</v>
      </c>
      <c r="B103" t="s">
        <v>237</v>
      </c>
      <c r="C103" t="s">
        <v>43</v>
      </c>
      <c r="D103" t="s">
        <v>44</v>
      </c>
    </row>
    <row r="104" spans="1:6" x14ac:dyDescent="0.25">
      <c r="A104" t="s">
        <v>238</v>
      </c>
      <c r="B104" t="s">
        <v>239</v>
      </c>
      <c r="C104" t="s">
        <v>43</v>
      </c>
      <c r="D104" t="s">
        <v>44</v>
      </c>
    </row>
    <row r="105" spans="1:6" x14ac:dyDescent="0.25">
      <c r="A105" t="s">
        <v>240</v>
      </c>
      <c r="B105" t="s">
        <v>241</v>
      </c>
      <c r="C105" t="s">
        <v>43</v>
      </c>
      <c r="D105" t="s">
        <v>44</v>
      </c>
      <c r="E105">
        <v>15.676937496025101</v>
      </c>
      <c r="F105">
        <v>15.147223609860699</v>
      </c>
    </row>
    <row r="106" spans="1:6" x14ac:dyDescent="0.25">
      <c r="A106" t="s">
        <v>242</v>
      </c>
      <c r="B106" t="s">
        <v>243</v>
      </c>
      <c r="C106" t="s">
        <v>43</v>
      </c>
      <c r="D106" t="s">
        <v>44</v>
      </c>
    </row>
    <row r="107" spans="1:6" x14ac:dyDescent="0.25">
      <c r="A107" t="s">
        <v>244</v>
      </c>
      <c r="B107" t="s">
        <v>245</v>
      </c>
      <c r="C107" t="s">
        <v>43</v>
      </c>
      <c r="D107" t="s">
        <v>44</v>
      </c>
    </row>
    <row r="108" spans="1:6" x14ac:dyDescent="0.25">
      <c r="A108" t="s">
        <v>246</v>
      </c>
      <c r="B108" t="s">
        <v>247</v>
      </c>
      <c r="C108" t="s">
        <v>43</v>
      </c>
      <c r="D108" t="s">
        <v>44</v>
      </c>
      <c r="E108">
        <v>23.1775351555229</v>
      </c>
      <c r="F108">
        <v>22.953377148482101</v>
      </c>
    </row>
    <row r="109" spans="1:6" x14ac:dyDescent="0.25">
      <c r="A109" t="s">
        <v>248</v>
      </c>
      <c r="B109" t="s">
        <v>249</v>
      </c>
      <c r="C109" t="s">
        <v>43</v>
      </c>
      <c r="D109" t="s">
        <v>44</v>
      </c>
      <c r="E109">
        <v>12.2596675190323</v>
      </c>
    </row>
    <row r="110" spans="1:6" x14ac:dyDescent="0.25">
      <c r="A110" t="s">
        <v>250</v>
      </c>
      <c r="B110" t="s">
        <v>251</v>
      </c>
      <c r="C110" t="s">
        <v>43</v>
      </c>
      <c r="D110" t="s">
        <v>44</v>
      </c>
      <c r="E110">
        <v>24.154894022313499</v>
      </c>
      <c r="F110">
        <v>23.317271816614198</v>
      </c>
    </row>
    <row r="111" spans="1:6" x14ac:dyDescent="0.25">
      <c r="A111" t="s">
        <v>252</v>
      </c>
      <c r="B111" t="s">
        <v>253</v>
      </c>
      <c r="C111" t="s">
        <v>43</v>
      </c>
      <c r="D111" t="s">
        <v>44</v>
      </c>
      <c r="E111">
        <v>12.2863366929866</v>
      </c>
    </row>
    <row r="112" spans="1:6" x14ac:dyDescent="0.25">
      <c r="A112" t="s">
        <v>254</v>
      </c>
      <c r="B112" t="s">
        <v>255</v>
      </c>
      <c r="C112" t="s">
        <v>43</v>
      </c>
      <c r="D112" t="s">
        <v>44</v>
      </c>
    </row>
    <row r="113" spans="1:6" x14ac:dyDescent="0.25">
      <c r="A113" t="s">
        <v>256</v>
      </c>
      <c r="B113" t="s">
        <v>257</v>
      </c>
      <c r="C113" t="s">
        <v>43</v>
      </c>
      <c r="D113" t="s">
        <v>44</v>
      </c>
    </row>
    <row r="114" spans="1:6" x14ac:dyDescent="0.25">
      <c r="A114" t="s">
        <v>258</v>
      </c>
      <c r="B114" t="s">
        <v>259</v>
      </c>
      <c r="C114" t="s">
        <v>43</v>
      </c>
      <c r="D114" t="s">
        <v>44</v>
      </c>
    </row>
    <row r="115" spans="1:6" x14ac:dyDescent="0.25">
      <c r="A115" t="s">
        <v>260</v>
      </c>
      <c r="B115" t="s">
        <v>261</v>
      </c>
      <c r="C115" t="s">
        <v>43</v>
      </c>
      <c r="D115" t="s">
        <v>44</v>
      </c>
      <c r="E115">
        <v>11.182079328526701</v>
      </c>
    </row>
    <row r="116" spans="1:6" x14ac:dyDescent="0.25">
      <c r="A116" t="s">
        <v>262</v>
      </c>
      <c r="B116" t="s">
        <v>263</v>
      </c>
      <c r="C116" t="s">
        <v>43</v>
      </c>
      <c r="D116" t="s">
        <v>44</v>
      </c>
      <c r="E116">
        <v>9.8791926866710007</v>
      </c>
      <c r="F116">
        <v>10.2311072666194</v>
      </c>
    </row>
    <row r="117" spans="1:6" x14ac:dyDescent="0.25">
      <c r="A117" t="s">
        <v>264</v>
      </c>
      <c r="B117" t="s">
        <v>265</v>
      </c>
      <c r="C117" t="s">
        <v>43</v>
      </c>
      <c r="D117" t="s">
        <v>44</v>
      </c>
    </row>
    <row r="118" spans="1:6" x14ac:dyDescent="0.25">
      <c r="A118" t="s">
        <v>266</v>
      </c>
      <c r="B118" t="s">
        <v>267</v>
      </c>
      <c r="C118" t="s">
        <v>43</v>
      </c>
      <c r="D118" t="s">
        <v>44</v>
      </c>
    </row>
    <row r="119" spans="1:6" x14ac:dyDescent="0.25">
      <c r="A119" t="s">
        <v>268</v>
      </c>
      <c r="B119" t="s">
        <v>269</v>
      </c>
      <c r="C119" t="s">
        <v>43</v>
      </c>
      <c r="D119" t="s">
        <v>44</v>
      </c>
      <c r="E119">
        <v>18.270065966569401</v>
      </c>
      <c r="F119">
        <v>18.2623536331817</v>
      </c>
    </row>
    <row r="120" spans="1:6" x14ac:dyDescent="0.25">
      <c r="A120" t="s">
        <v>270</v>
      </c>
      <c r="B120" t="s">
        <v>271</v>
      </c>
      <c r="C120" t="s">
        <v>43</v>
      </c>
      <c r="D120" t="s">
        <v>44</v>
      </c>
    </row>
    <row r="121" spans="1:6" x14ac:dyDescent="0.25">
      <c r="A121" t="s">
        <v>272</v>
      </c>
      <c r="B121" t="s">
        <v>273</v>
      </c>
      <c r="C121" t="s">
        <v>43</v>
      </c>
      <c r="D121" t="s">
        <v>44</v>
      </c>
      <c r="E121">
        <v>24.579623305461599</v>
      </c>
      <c r="F121">
        <v>23.0678465313704</v>
      </c>
    </row>
    <row r="122" spans="1:6" x14ac:dyDescent="0.25">
      <c r="A122" t="s">
        <v>274</v>
      </c>
      <c r="B122" t="s">
        <v>275</v>
      </c>
      <c r="C122" t="s">
        <v>43</v>
      </c>
      <c r="D122" t="s">
        <v>44</v>
      </c>
      <c r="E122">
        <v>24.634662937698199</v>
      </c>
      <c r="F122">
        <v>24.2607232471522</v>
      </c>
    </row>
    <row r="123" spans="1:6" x14ac:dyDescent="0.25">
      <c r="A123" t="s">
        <v>276</v>
      </c>
      <c r="B123" t="s">
        <v>277</v>
      </c>
      <c r="C123" t="s">
        <v>43</v>
      </c>
      <c r="D123" t="s">
        <v>44</v>
      </c>
      <c r="E123">
        <v>26.225695261268601</v>
      </c>
      <c r="F123">
        <v>26.809843578632002</v>
      </c>
    </row>
    <row r="124" spans="1:6" x14ac:dyDescent="0.25">
      <c r="A124" t="s">
        <v>278</v>
      </c>
      <c r="B124" t="s">
        <v>279</v>
      </c>
      <c r="C124" t="s">
        <v>43</v>
      </c>
      <c r="D124" t="s">
        <v>44</v>
      </c>
      <c r="E124">
        <v>11.6419465077444</v>
      </c>
      <c r="F124">
        <v>11.8663781882953</v>
      </c>
    </row>
    <row r="125" spans="1:6" x14ac:dyDescent="0.25">
      <c r="A125" t="s">
        <v>280</v>
      </c>
      <c r="B125" t="s">
        <v>281</v>
      </c>
      <c r="C125" t="s">
        <v>43</v>
      </c>
      <c r="D125" t="s">
        <v>44</v>
      </c>
      <c r="E125">
        <v>15.0269778416689</v>
      </c>
      <c r="F125">
        <v>15.126289761748</v>
      </c>
    </row>
    <row r="126" spans="1:6" x14ac:dyDescent="0.25">
      <c r="A126" t="s">
        <v>282</v>
      </c>
      <c r="B126" t="s">
        <v>283</v>
      </c>
      <c r="C126" t="s">
        <v>43</v>
      </c>
      <c r="D126" t="s">
        <v>44</v>
      </c>
      <c r="E126">
        <v>10.3030113756124</v>
      </c>
      <c r="F126">
        <v>11.717799586587599</v>
      </c>
    </row>
    <row r="127" spans="1:6" x14ac:dyDescent="0.25">
      <c r="A127" t="s">
        <v>284</v>
      </c>
      <c r="B127" t="s">
        <v>285</v>
      </c>
      <c r="C127" t="s">
        <v>43</v>
      </c>
      <c r="D127" t="s">
        <v>44</v>
      </c>
      <c r="E127">
        <v>15.679048396310799</v>
      </c>
      <c r="F127">
        <v>15.0633347774077</v>
      </c>
    </row>
    <row r="128" spans="1:6" x14ac:dyDescent="0.25">
      <c r="A128" t="s">
        <v>286</v>
      </c>
      <c r="B128" t="s">
        <v>287</v>
      </c>
      <c r="C128" t="s">
        <v>43</v>
      </c>
      <c r="D128" t="s">
        <v>44</v>
      </c>
      <c r="E128">
        <v>22.1694177669482</v>
      </c>
    </row>
    <row r="129" spans="1:6" x14ac:dyDescent="0.25">
      <c r="A129" t="s">
        <v>288</v>
      </c>
      <c r="B129" t="s">
        <v>289</v>
      </c>
      <c r="C129" t="s">
        <v>43</v>
      </c>
      <c r="D129" t="s">
        <v>44</v>
      </c>
    </row>
    <row r="130" spans="1:6" x14ac:dyDescent="0.25">
      <c r="A130" t="s">
        <v>290</v>
      </c>
      <c r="B130" t="s">
        <v>291</v>
      </c>
      <c r="C130" t="s">
        <v>43</v>
      </c>
      <c r="D130" t="s">
        <v>44</v>
      </c>
      <c r="E130">
        <v>15.375808863847899</v>
      </c>
      <c r="F130">
        <v>16.5469131129984</v>
      </c>
    </row>
    <row r="131" spans="1:6" x14ac:dyDescent="0.25">
      <c r="A131" t="s">
        <v>292</v>
      </c>
      <c r="B131" t="s">
        <v>293</v>
      </c>
      <c r="C131" t="s">
        <v>43</v>
      </c>
      <c r="D131" t="s">
        <v>44</v>
      </c>
    </row>
    <row r="132" spans="1:6" x14ac:dyDescent="0.25">
      <c r="A132" t="s">
        <v>294</v>
      </c>
      <c r="B132" t="s">
        <v>295</v>
      </c>
      <c r="C132" t="s">
        <v>43</v>
      </c>
      <c r="D132" t="s">
        <v>44</v>
      </c>
    </row>
    <row r="133" spans="1:6" x14ac:dyDescent="0.25">
      <c r="A133" t="s">
        <v>296</v>
      </c>
      <c r="B133" t="s">
        <v>297</v>
      </c>
      <c r="C133" t="s">
        <v>43</v>
      </c>
      <c r="D133" t="s">
        <v>44</v>
      </c>
      <c r="E133">
        <v>17.0462850607483</v>
      </c>
      <c r="F133">
        <v>18.395342563173401</v>
      </c>
    </row>
    <row r="134" spans="1:6" x14ac:dyDescent="0.25">
      <c r="A134" t="s">
        <v>298</v>
      </c>
      <c r="B134" t="s">
        <v>299</v>
      </c>
      <c r="C134" t="s">
        <v>43</v>
      </c>
      <c r="D134" t="s">
        <v>44</v>
      </c>
    </row>
    <row r="135" spans="1:6" x14ac:dyDescent="0.25">
      <c r="A135" t="s">
        <v>300</v>
      </c>
      <c r="B135" t="s">
        <v>301</v>
      </c>
      <c r="C135" t="s">
        <v>43</v>
      </c>
      <c r="D135" t="s">
        <v>44</v>
      </c>
      <c r="E135">
        <v>11.476593737096</v>
      </c>
    </row>
    <row r="136" spans="1:6" x14ac:dyDescent="0.25">
      <c r="A136" t="s">
        <v>302</v>
      </c>
      <c r="B136" t="s">
        <v>303</v>
      </c>
      <c r="C136" t="s">
        <v>43</v>
      </c>
      <c r="D136" t="s">
        <v>44</v>
      </c>
      <c r="E136">
        <v>13.5093289666237</v>
      </c>
      <c r="F136">
        <v>13.7209367741652</v>
      </c>
    </row>
    <row r="137" spans="1:6" x14ac:dyDescent="0.25">
      <c r="A137" t="s">
        <v>304</v>
      </c>
      <c r="B137" t="s">
        <v>305</v>
      </c>
      <c r="C137" t="s">
        <v>43</v>
      </c>
      <c r="D137" t="s">
        <v>44</v>
      </c>
      <c r="E137">
        <v>13.246786766356101</v>
      </c>
      <c r="F137">
        <v>13.4521501284626</v>
      </c>
    </row>
    <row r="138" spans="1:6" x14ac:dyDescent="0.25">
      <c r="A138" t="s">
        <v>306</v>
      </c>
      <c r="B138" t="s">
        <v>307</v>
      </c>
      <c r="C138" t="s">
        <v>43</v>
      </c>
      <c r="D138" t="s">
        <v>44</v>
      </c>
      <c r="E138">
        <v>13.5063282103125</v>
      </c>
      <c r="F138">
        <v>13.718956511411401</v>
      </c>
    </row>
    <row r="139" spans="1:6" x14ac:dyDescent="0.25">
      <c r="A139" t="s">
        <v>308</v>
      </c>
      <c r="B139" t="s">
        <v>309</v>
      </c>
      <c r="C139" t="s">
        <v>43</v>
      </c>
      <c r="D139" t="s">
        <v>44</v>
      </c>
      <c r="E139">
        <v>23.632121715541199</v>
      </c>
      <c r="F139">
        <v>22.8139109906291</v>
      </c>
    </row>
    <row r="140" spans="1:6" x14ac:dyDescent="0.25">
      <c r="A140" t="s">
        <v>310</v>
      </c>
      <c r="B140" t="s">
        <v>311</v>
      </c>
      <c r="C140" t="s">
        <v>43</v>
      </c>
      <c r="D140" t="s">
        <v>44</v>
      </c>
    </row>
    <row r="141" spans="1:6" x14ac:dyDescent="0.25">
      <c r="A141" t="s">
        <v>312</v>
      </c>
      <c r="B141" t="s">
        <v>313</v>
      </c>
      <c r="C141" t="s">
        <v>43</v>
      </c>
      <c r="D141" t="s">
        <v>44</v>
      </c>
      <c r="E141">
        <v>15.2545597166436</v>
      </c>
      <c r="F141">
        <v>14.855236329134099</v>
      </c>
    </row>
    <row r="142" spans="1:6" x14ac:dyDescent="0.25">
      <c r="A142" t="s">
        <v>314</v>
      </c>
      <c r="B142" t="s">
        <v>315</v>
      </c>
      <c r="C142" t="s">
        <v>43</v>
      </c>
      <c r="D142" t="s">
        <v>44</v>
      </c>
      <c r="E142">
        <v>29.511100374093498</v>
      </c>
      <c r="F142">
        <v>29.655402090711799</v>
      </c>
    </row>
    <row r="143" spans="1:6" x14ac:dyDescent="0.25">
      <c r="A143" t="s">
        <v>316</v>
      </c>
      <c r="B143" t="s">
        <v>317</v>
      </c>
      <c r="C143" t="s">
        <v>43</v>
      </c>
      <c r="D143" t="s">
        <v>44</v>
      </c>
    </row>
    <row r="144" spans="1:6" x14ac:dyDescent="0.25">
      <c r="A144" t="s">
        <v>318</v>
      </c>
      <c r="B144" t="s">
        <v>319</v>
      </c>
      <c r="C144" t="s">
        <v>43</v>
      </c>
      <c r="D144" t="s">
        <v>44</v>
      </c>
    </row>
    <row r="145" spans="1:6" x14ac:dyDescent="0.25">
      <c r="A145" t="s">
        <v>320</v>
      </c>
      <c r="B145" t="s">
        <v>321</v>
      </c>
      <c r="C145" t="s">
        <v>43</v>
      </c>
      <c r="D145" t="s">
        <v>44</v>
      </c>
    </row>
    <row r="146" spans="1:6" x14ac:dyDescent="0.25">
      <c r="A146" t="s">
        <v>322</v>
      </c>
      <c r="B146" t="s">
        <v>323</v>
      </c>
      <c r="C146" t="s">
        <v>43</v>
      </c>
      <c r="D146" t="s">
        <v>44</v>
      </c>
      <c r="E146">
        <v>16.636622489843798</v>
      </c>
      <c r="F146">
        <v>16.856087551710001</v>
      </c>
    </row>
    <row r="147" spans="1:6" x14ac:dyDescent="0.25">
      <c r="A147" t="s">
        <v>324</v>
      </c>
      <c r="B147" t="s">
        <v>325</v>
      </c>
      <c r="C147" t="s">
        <v>43</v>
      </c>
      <c r="D147" t="s">
        <v>44</v>
      </c>
      <c r="E147">
        <v>12.0346605776418</v>
      </c>
    </row>
    <row r="148" spans="1:6" x14ac:dyDescent="0.25">
      <c r="A148" t="s">
        <v>326</v>
      </c>
      <c r="B148" t="s">
        <v>327</v>
      </c>
      <c r="C148" t="s">
        <v>43</v>
      </c>
      <c r="D148" t="s">
        <v>44</v>
      </c>
    </row>
    <row r="149" spans="1:6" x14ac:dyDescent="0.25">
      <c r="A149" t="s">
        <v>328</v>
      </c>
      <c r="B149" t="s">
        <v>329</v>
      </c>
      <c r="C149" t="s">
        <v>43</v>
      </c>
      <c r="D149" t="s">
        <v>44</v>
      </c>
      <c r="E149">
        <v>12.0572973490659</v>
      </c>
    </row>
    <row r="150" spans="1:6" x14ac:dyDescent="0.25">
      <c r="A150" t="s">
        <v>330</v>
      </c>
      <c r="B150" t="s">
        <v>331</v>
      </c>
      <c r="C150" t="s">
        <v>43</v>
      </c>
      <c r="D150" t="s">
        <v>44</v>
      </c>
      <c r="E150">
        <v>25.196430167797299</v>
      </c>
      <c r="F150">
        <v>26.504268340465899</v>
      </c>
    </row>
    <row r="151" spans="1:6" x14ac:dyDescent="0.25">
      <c r="A151" t="s">
        <v>332</v>
      </c>
      <c r="B151" t="s">
        <v>333</v>
      </c>
      <c r="C151" t="s">
        <v>43</v>
      </c>
      <c r="D151" t="s">
        <v>44</v>
      </c>
      <c r="E151">
        <v>28.826975519797301</v>
      </c>
    </row>
    <row r="152" spans="1:6" x14ac:dyDescent="0.25">
      <c r="A152" t="s">
        <v>334</v>
      </c>
      <c r="B152" t="s">
        <v>335</v>
      </c>
      <c r="C152" t="s">
        <v>43</v>
      </c>
      <c r="D152" t="s">
        <v>44</v>
      </c>
      <c r="E152">
        <v>9.9643920805782304</v>
      </c>
      <c r="F152">
        <v>10.2158481026334</v>
      </c>
    </row>
    <row r="153" spans="1:6" x14ac:dyDescent="0.25">
      <c r="A153" t="s">
        <v>336</v>
      </c>
      <c r="B153" t="s">
        <v>337</v>
      </c>
      <c r="C153" t="s">
        <v>43</v>
      </c>
      <c r="D153" t="s">
        <v>44</v>
      </c>
      <c r="E153">
        <v>17.287923840176799</v>
      </c>
      <c r="F153">
        <v>17.025709098852801</v>
      </c>
    </row>
    <row r="154" spans="1:6" x14ac:dyDescent="0.25">
      <c r="A154" t="s">
        <v>338</v>
      </c>
      <c r="B154" t="s">
        <v>339</v>
      </c>
      <c r="C154" t="s">
        <v>43</v>
      </c>
      <c r="D154" t="s">
        <v>44</v>
      </c>
      <c r="E154">
        <v>12.95221278164</v>
      </c>
      <c r="F154">
        <v>12.029692391138701</v>
      </c>
    </row>
    <row r="155" spans="1:6" x14ac:dyDescent="0.25">
      <c r="A155" t="s">
        <v>340</v>
      </c>
      <c r="B155" t="s">
        <v>341</v>
      </c>
      <c r="C155" t="s">
        <v>43</v>
      </c>
      <c r="D155" t="s">
        <v>44</v>
      </c>
    </row>
    <row r="156" spans="1:6" x14ac:dyDescent="0.25">
      <c r="A156" t="s">
        <v>342</v>
      </c>
      <c r="B156" t="s">
        <v>343</v>
      </c>
      <c r="C156" t="s">
        <v>43</v>
      </c>
      <c r="D156" t="s">
        <v>44</v>
      </c>
      <c r="E156">
        <v>15.872507908599999</v>
      </c>
      <c r="F156">
        <v>11.601133195458001</v>
      </c>
    </row>
    <row r="157" spans="1:6" x14ac:dyDescent="0.25">
      <c r="A157" t="s">
        <v>344</v>
      </c>
      <c r="B157" t="s">
        <v>345</v>
      </c>
      <c r="C157" t="s">
        <v>43</v>
      </c>
      <c r="D157" t="s">
        <v>44</v>
      </c>
      <c r="E157">
        <v>26.4583249590099</v>
      </c>
      <c r="F157">
        <v>26.318650560686802</v>
      </c>
    </row>
    <row r="158" spans="1:6" x14ac:dyDescent="0.25">
      <c r="A158" t="s">
        <v>346</v>
      </c>
      <c r="B158" t="s">
        <v>347</v>
      </c>
      <c r="C158" t="s">
        <v>43</v>
      </c>
      <c r="D158" t="s">
        <v>44</v>
      </c>
      <c r="E158">
        <v>17.689661360102601</v>
      </c>
      <c r="F158">
        <v>17.814242717305799</v>
      </c>
    </row>
    <row r="159" spans="1:6" x14ac:dyDescent="0.25">
      <c r="A159" t="s">
        <v>348</v>
      </c>
      <c r="B159" t="s">
        <v>349</v>
      </c>
      <c r="C159" t="s">
        <v>43</v>
      </c>
      <c r="D159" t="s">
        <v>44</v>
      </c>
    </row>
    <row r="160" spans="1:6" x14ac:dyDescent="0.25">
      <c r="A160" t="s">
        <v>350</v>
      </c>
      <c r="B160" t="s">
        <v>351</v>
      </c>
      <c r="C160" t="s">
        <v>43</v>
      </c>
      <c r="D160" t="s">
        <v>44</v>
      </c>
      <c r="E160">
        <v>18.546871105925</v>
      </c>
      <c r="F160">
        <v>19.073085653774999</v>
      </c>
    </row>
    <row r="161" spans="1:6" x14ac:dyDescent="0.25">
      <c r="A161" t="s">
        <v>352</v>
      </c>
      <c r="B161" t="s">
        <v>353</v>
      </c>
      <c r="C161" t="s">
        <v>43</v>
      </c>
      <c r="D161" t="s">
        <v>44</v>
      </c>
      <c r="E161">
        <v>13.0489235221748</v>
      </c>
      <c r="F161">
        <v>13.0829255322402</v>
      </c>
    </row>
    <row r="162" spans="1:6" x14ac:dyDescent="0.25">
      <c r="A162" t="s">
        <v>354</v>
      </c>
      <c r="B162" t="s">
        <v>355</v>
      </c>
      <c r="C162" t="s">
        <v>43</v>
      </c>
      <c r="D162" t="s">
        <v>44</v>
      </c>
      <c r="E162">
        <v>10.407880426418901</v>
      </c>
      <c r="F162">
        <v>25.196275165338701</v>
      </c>
    </row>
    <row r="163" spans="1:6" x14ac:dyDescent="0.25">
      <c r="A163" t="s">
        <v>356</v>
      </c>
      <c r="B163" t="s">
        <v>357</v>
      </c>
      <c r="C163" t="s">
        <v>43</v>
      </c>
      <c r="D163" t="s">
        <v>44</v>
      </c>
    </row>
    <row r="164" spans="1:6" x14ac:dyDescent="0.25">
      <c r="A164" t="s">
        <v>358</v>
      </c>
      <c r="B164" t="s">
        <v>359</v>
      </c>
      <c r="C164" t="s">
        <v>43</v>
      </c>
      <c r="D164" t="s">
        <v>44</v>
      </c>
    </row>
    <row r="165" spans="1:6" x14ac:dyDescent="0.25">
      <c r="A165" t="s">
        <v>360</v>
      </c>
      <c r="B165" t="s">
        <v>361</v>
      </c>
      <c r="C165" t="s">
        <v>43</v>
      </c>
      <c r="D165" t="s">
        <v>44</v>
      </c>
    </row>
    <row r="166" spans="1:6" x14ac:dyDescent="0.25">
      <c r="A166" t="s">
        <v>362</v>
      </c>
      <c r="B166" t="s">
        <v>363</v>
      </c>
      <c r="C166" t="s">
        <v>43</v>
      </c>
      <c r="D166" t="s">
        <v>44</v>
      </c>
      <c r="E166">
        <v>12.0241416102545</v>
      </c>
    </row>
    <row r="167" spans="1:6" x14ac:dyDescent="0.25">
      <c r="A167" t="s">
        <v>364</v>
      </c>
      <c r="B167" t="s">
        <v>365</v>
      </c>
      <c r="C167" t="s">
        <v>43</v>
      </c>
      <c r="D167" t="s">
        <v>44</v>
      </c>
      <c r="E167">
        <v>17.442612232083601</v>
      </c>
      <c r="F167">
        <v>17.712869409195701</v>
      </c>
    </row>
    <row r="168" spans="1:6" x14ac:dyDescent="0.25">
      <c r="A168" t="s">
        <v>366</v>
      </c>
      <c r="B168" t="s">
        <v>367</v>
      </c>
      <c r="C168" t="s">
        <v>43</v>
      </c>
      <c r="D168" t="s">
        <v>44</v>
      </c>
    </row>
    <row r="169" spans="1:6" x14ac:dyDescent="0.25">
      <c r="A169" t="s">
        <v>368</v>
      </c>
      <c r="B169" t="s">
        <v>369</v>
      </c>
      <c r="C169" t="s">
        <v>43</v>
      </c>
      <c r="D169" t="s">
        <v>44</v>
      </c>
      <c r="E169">
        <v>13.612228644413699</v>
      </c>
      <c r="F169">
        <v>16.830735799978701</v>
      </c>
    </row>
    <row r="170" spans="1:6" x14ac:dyDescent="0.25">
      <c r="A170" t="s">
        <v>370</v>
      </c>
      <c r="B170" t="s">
        <v>371</v>
      </c>
      <c r="C170" t="s">
        <v>43</v>
      </c>
      <c r="D170" t="s">
        <v>44</v>
      </c>
    </row>
    <row r="171" spans="1:6" x14ac:dyDescent="0.25">
      <c r="A171" t="s">
        <v>372</v>
      </c>
      <c r="B171" t="s">
        <v>373</v>
      </c>
      <c r="C171" t="s">
        <v>43</v>
      </c>
      <c r="D171" t="s">
        <v>44</v>
      </c>
      <c r="E171">
        <v>21.749086705332299</v>
      </c>
      <c r="F171">
        <v>21.906614484662299</v>
      </c>
    </row>
    <row r="172" spans="1:6" x14ac:dyDescent="0.25">
      <c r="A172" t="s">
        <v>374</v>
      </c>
      <c r="B172" t="s">
        <v>375</v>
      </c>
      <c r="C172" t="s">
        <v>43</v>
      </c>
      <c r="D172" t="s">
        <v>44</v>
      </c>
      <c r="E172">
        <v>22.1882969379744</v>
      </c>
      <c r="F172">
        <v>21.625512934769699</v>
      </c>
    </row>
    <row r="173" spans="1:6" x14ac:dyDescent="0.25">
      <c r="A173" t="s">
        <v>376</v>
      </c>
      <c r="B173" t="s">
        <v>377</v>
      </c>
      <c r="C173" t="s">
        <v>43</v>
      </c>
      <c r="D173" t="s">
        <v>44</v>
      </c>
      <c r="E173">
        <v>6.0170693443834704</v>
      </c>
    </row>
    <row r="174" spans="1:6" x14ac:dyDescent="0.25">
      <c r="A174" t="s">
        <v>378</v>
      </c>
      <c r="B174" t="s">
        <v>379</v>
      </c>
      <c r="C174" t="s">
        <v>43</v>
      </c>
      <c r="D174" t="s">
        <v>44</v>
      </c>
      <c r="E174">
        <v>30.109010025546301</v>
      </c>
      <c r="F174">
        <v>27.1186804983226</v>
      </c>
    </row>
    <row r="175" spans="1:6" x14ac:dyDescent="0.25">
      <c r="A175" t="s">
        <v>380</v>
      </c>
      <c r="B175" t="s">
        <v>381</v>
      </c>
      <c r="C175" t="s">
        <v>43</v>
      </c>
      <c r="D175" t="s">
        <v>44</v>
      </c>
      <c r="E175">
        <v>21.654151026490101</v>
      </c>
      <c r="F175">
        <v>30.076526235037701</v>
      </c>
    </row>
    <row r="176" spans="1:6" x14ac:dyDescent="0.25">
      <c r="A176" t="s">
        <v>382</v>
      </c>
      <c r="B176" t="s">
        <v>383</v>
      </c>
      <c r="C176" t="s">
        <v>43</v>
      </c>
      <c r="D176" t="s">
        <v>44</v>
      </c>
      <c r="E176">
        <v>20.702385187733299</v>
      </c>
    </row>
    <row r="177" spans="1:6" x14ac:dyDescent="0.25">
      <c r="A177" t="s">
        <v>384</v>
      </c>
      <c r="B177" t="s">
        <v>385</v>
      </c>
      <c r="C177" t="s">
        <v>43</v>
      </c>
      <c r="D177" t="s">
        <v>44</v>
      </c>
      <c r="E177">
        <v>23.085541342769599</v>
      </c>
      <c r="F177">
        <v>23.035919378739301</v>
      </c>
    </row>
    <row r="178" spans="1:6" x14ac:dyDescent="0.25">
      <c r="A178" t="s">
        <v>386</v>
      </c>
      <c r="B178" t="s">
        <v>387</v>
      </c>
      <c r="C178" t="s">
        <v>43</v>
      </c>
      <c r="D178" t="s">
        <v>44</v>
      </c>
    </row>
    <row r="179" spans="1:6" x14ac:dyDescent="0.25">
      <c r="A179" t="s">
        <v>388</v>
      </c>
      <c r="B179" t="s">
        <v>389</v>
      </c>
      <c r="C179" t="s">
        <v>43</v>
      </c>
      <c r="D179" t="s">
        <v>44</v>
      </c>
      <c r="E179">
        <v>27.867449005358999</v>
      </c>
      <c r="F179">
        <v>28.4105507684828</v>
      </c>
    </row>
    <row r="180" spans="1:6" x14ac:dyDescent="0.25">
      <c r="A180" t="s">
        <v>390</v>
      </c>
      <c r="B180" t="s">
        <v>391</v>
      </c>
      <c r="C180" t="s">
        <v>43</v>
      </c>
      <c r="D180" t="s">
        <v>44</v>
      </c>
      <c r="E180">
        <v>16.573751613727399</v>
      </c>
      <c r="F180">
        <v>15.652989322032401</v>
      </c>
    </row>
    <row r="181" spans="1:6" x14ac:dyDescent="0.25">
      <c r="A181" t="s">
        <v>392</v>
      </c>
      <c r="B181" t="s">
        <v>393</v>
      </c>
      <c r="C181" t="s">
        <v>43</v>
      </c>
      <c r="D181" t="s">
        <v>44</v>
      </c>
    </row>
    <row r="182" spans="1:6" x14ac:dyDescent="0.25">
      <c r="A182" t="s">
        <v>394</v>
      </c>
      <c r="B182" t="s">
        <v>395</v>
      </c>
      <c r="C182" t="s">
        <v>43</v>
      </c>
      <c r="D182" t="s">
        <v>44</v>
      </c>
    </row>
    <row r="183" spans="1:6" x14ac:dyDescent="0.25">
      <c r="A183" t="s">
        <v>396</v>
      </c>
      <c r="B183" t="s">
        <v>397</v>
      </c>
      <c r="C183" t="s">
        <v>43</v>
      </c>
      <c r="D183" t="s">
        <v>44</v>
      </c>
      <c r="E183">
        <v>11.8525204950159</v>
      </c>
      <c r="F183">
        <v>9.9323136597950494</v>
      </c>
    </row>
    <row r="184" spans="1:6" x14ac:dyDescent="0.25">
      <c r="A184" t="s">
        <v>398</v>
      </c>
      <c r="B184" t="s">
        <v>399</v>
      </c>
      <c r="C184" t="s">
        <v>43</v>
      </c>
      <c r="D184" t="s">
        <v>44</v>
      </c>
      <c r="E184">
        <v>17.203028344145299</v>
      </c>
      <c r="F184">
        <v>17.590107591760201</v>
      </c>
    </row>
    <row r="185" spans="1:6" x14ac:dyDescent="0.25">
      <c r="A185" t="s">
        <v>400</v>
      </c>
      <c r="B185" t="s">
        <v>401</v>
      </c>
      <c r="C185" t="s">
        <v>43</v>
      </c>
      <c r="D185" t="s">
        <v>44</v>
      </c>
    </row>
    <row r="186" spans="1:6" x14ac:dyDescent="0.25">
      <c r="A186" t="s">
        <v>402</v>
      </c>
      <c r="B186" t="s">
        <v>403</v>
      </c>
      <c r="C186" t="s">
        <v>43</v>
      </c>
      <c r="D186" t="s">
        <v>44</v>
      </c>
      <c r="E186">
        <v>22.477545850526599</v>
      </c>
      <c r="F186">
        <v>23.861750395087899</v>
      </c>
    </row>
    <row r="187" spans="1:6" x14ac:dyDescent="0.25">
      <c r="A187" t="s">
        <v>404</v>
      </c>
      <c r="B187" t="s">
        <v>405</v>
      </c>
      <c r="C187" t="s">
        <v>43</v>
      </c>
      <c r="D187" t="s">
        <v>44</v>
      </c>
    </row>
    <row r="188" spans="1:6" x14ac:dyDescent="0.25">
      <c r="A188" t="s">
        <v>406</v>
      </c>
      <c r="B188" t="s">
        <v>407</v>
      </c>
      <c r="C188" t="s">
        <v>43</v>
      </c>
      <c r="D188" t="s">
        <v>44</v>
      </c>
      <c r="E188">
        <v>15.873396289439899</v>
      </c>
      <c r="F188">
        <v>15.298600864259001</v>
      </c>
    </row>
    <row r="189" spans="1:6" x14ac:dyDescent="0.25">
      <c r="A189" t="s">
        <v>408</v>
      </c>
      <c r="B189" t="s">
        <v>409</v>
      </c>
      <c r="C189" t="s">
        <v>43</v>
      </c>
      <c r="D189" t="s">
        <v>44</v>
      </c>
    </row>
    <row r="190" spans="1:6" x14ac:dyDescent="0.25">
      <c r="A190" t="s">
        <v>410</v>
      </c>
      <c r="B190" t="s">
        <v>411</v>
      </c>
      <c r="C190" t="s">
        <v>43</v>
      </c>
      <c r="D190" t="s">
        <v>44</v>
      </c>
    </row>
    <row r="191" spans="1:6" x14ac:dyDescent="0.25">
      <c r="A191" t="s">
        <v>412</v>
      </c>
      <c r="B191" t="s">
        <v>413</v>
      </c>
      <c r="C191" t="s">
        <v>43</v>
      </c>
      <c r="D191" t="s">
        <v>44</v>
      </c>
      <c r="E191">
        <v>22.8531100133604</v>
      </c>
      <c r="F191">
        <v>23.911573861304799</v>
      </c>
    </row>
    <row r="192" spans="1:6" x14ac:dyDescent="0.25">
      <c r="A192" t="s">
        <v>414</v>
      </c>
      <c r="B192" t="s">
        <v>415</v>
      </c>
      <c r="C192" t="s">
        <v>43</v>
      </c>
      <c r="D192" t="s">
        <v>44</v>
      </c>
    </row>
    <row r="193" spans="1:6" x14ac:dyDescent="0.25">
      <c r="A193" t="s">
        <v>416</v>
      </c>
      <c r="B193" t="s">
        <v>417</v>
      </c>
      <c r="C193" t="s">
        <v>43</v>
      </c>
      <c r="D193" t="s">
        <v>44</v>
      </c>
      <c r="E193">
        <v>19.878891512976001</v>
      </c>
      <c r="F193">
        <v>21.290040431093299</v>
      </c>
    </row>
    <row r="194" spans="1:6" x14ac:dyDescent="0.25">
      <c r="A194" t="s">
        <v>418</v>
      </c>
      <c r="B194" t="s">
        <v>419</v>
      </c>
      <c r="C194" t="s">
        <v>43</v>
      </c>
      <c r="D194" t="s">
        <v>44</v>
      </c>
    </row>
    <row r="195" spans="1:6" x14ac:dyDescent="0.25">
      <c r="A195" t="s">
        <v>420</v>
      </c>
      <c r="B195" t="s">
        <v>421</v>
      </c>
      <c r="C195" t="s">
        <v>43</v>
      </c>
      <c r="D195" t="s">
        <v>44</v>
      </c>
      <c r="E195">
        <v>12.605001764730099</v>
      </c>
      <c r="F195">
        <v>13.596448826705601</v>
      </c>
    </row>
    <row r="196" spans="1:6" x14ac:dyDescent="0.25">
      <c r="A196" t="s">
        <v>422</v>
      </c>
      <c r="B196" t="s">
        <v>423</v>
      </c>
      <c r="C196" t="s">
        <v>43</v>
      </c>
      <c r="D196" t="s">
        <v>44</v>
      </c>
      <c r="E196">
        <v>9.95347006736508</v>
      </c>
      <c r="F196">
        <v>10.0075119357418</v>
      </c>
    </row>
    <row r="197" spans="1:6" x14ac:dyDescent="0.25">
      <c r="A197" t="s">
        <v>424</v>
      </c>
      <c r="B197" t="s">
        <v>425</v>
      </c>
      <c r="C197" t="s">
        <v>43</v>
      </c>
      <c r="D197" t="s">
        <v>44</v>
      </c>
      <c r="E197">
        <v>13.1743416510927</v>
      </c>
      <c r="F197">
        <v>14.321901146650699</v>
      </c>
    </row>
    <row r="198" spans="1:6" x14ac:dyDescent="0.25">
      <c r="A198" t="s">
        <v>426</v>
      </c>
      <c r="B198" t="s">
        <v>427</v>
      </c>
      <c r="C198" t="s">
        <v>43</v>
      </c>
      <c r="D198" t="s">
        <v>44</v>
      </c>
      <c r="E198">
        <v>14.237946400447701</v>
      </c>
      <c r="F198">
        <v>14.723854828260301</v>
      </c>
    </row>
    <row r="199" spans="1:6" x14ac:dyDescent="0.25">
      <c r="A199" t="s">
        <v>428</v>
      </c>
      <c r="B199" t="s">
        <v>429</v>
      </c>
      <c r="C199" t="s">
        <v>43</v>
      </c>
      <c r="D199" t="s">
        <v>44</v>
      </c>
      <c r="E199">
        <v>16.801878585831201</v>
      </c>
      <c r="F199">
        <v>17.445048840747301</v>
      </c>
    </row>
    <row r="200" spans="1:6" x14ac:dyDescent="0.25">
      <c r="A200" t="s">
        <v>430</v>
      </c>
      <c r="B200" t="s">
        <v>431</v>
      </c>
      <c r="C200" t="s">
        <v>43</v>
      </c>
      <c r="D200" t="s">
        <v>44</v>
      </c>
      <c r="E200">
        <v>22.370587976220701</v>
      </c>
      <c r="F200">
        <v>22.800775710473498</v>
      </c>
    </row>
    <row r="201" spans="1:6" x14ac:dyDescent="0.25">
      <c r="A201" t="s">
        <v>432</v>
      </c>
      <c r="B201" t="s">
        <v>433</v>
      </c>
      <c r="C201" t="s">
        <v>43</v>
      </c>
      <c r="D201" t="s">
        <v>44</v>
      </c>
      <c r="E201">
        <v>15.843412029804099</v>
      </c>
      <c r="F201">
        <v>15.2245839504013</v>
      </c>
    </row>
    <row r="202" spans="1:6" x14ac:dyDescent="0.25">
      <c r="A202" t="s">
        <v>434</v>
      </c>
      <c r="B202" t="s">
        <v>435</v>
      </c>
      <c r="C202" t="s">
        <v>43</v>
      </c>
      <c r="D202" t="s">
        <v>44</v>
      </c>
    </row>
    <row r="203" spans="1:6" x14ac:dyDescent="0.25">
      <c r="A203" t="s">
        <v>436</v>
      </c>
      <c r="B203" t="s">
        <v>437</v>
      </c>
      <c r="C203" t="s">
        <v>43</v>
      </c>
      <c r="D203" t="s">
        <v>44</v>
      </c>
    </row>
    <row r="204" spans="1:6" x14ac:dyDescent="0.25">
      <c r="A204" t="s">
        <v>438</v>
      </c>
      <c r="B204" t="s">
        <v>439</v>
      </c>
      <c r="C204" t="s">
        <v>43</v>
      </c>
      <c r="D204" t="s">
        <v>44</v>
      </c>
    </row>
    <row r="205" spans="1:6" x14ac:dyDescent="0.25">
      <c r="A205" t="s">
        <v>440</v>
      </c>
      <c r="B205" t="s">
        <v>441</v>
      </c>
      <c r="C205" t="s">
        <v>43</v>
      </c>
      <c r="D205" t="s">
        <v>44</v>
      </c>
      <c r="E205">
        <v>15.491428620052501</v>
      </c>
      <c r="F205">
        <v>14.7111341189269</v>
      </c>
    </row>
    <row r="206" spans="1:6" x14ac:dyDescent="0.25">
      <c r="A206" t="s">
        <v>442</v>
      </c>
      <c r="B206" t="s">
        <v>443</v>
      </c>
      <c r="C206" t="s">
        <v>43</v>
      </c>
      <c r="D206" t="s">
        <v>44</v>
      </c>
      <c r="E206">
        <v>10.2595686397565</v>
      </c>
      <c r="F206">
        <v>11.4672107998923</v>
      </c>
    </row>
    <row r="207" spans="1:6" x14ac:dyDescent="0.25">
      <c r="A207" t="s">
        <v>444</v>
      </c>
      <c r="B207" t="s">
        <v>445</v>
      </c>
      <c r="C207" t="s">
        <v>43</v>
      </c>
      <c r="D207" t="s">
        <v>44</v>
      </c>
      <c r="E207">
        <v>13.617360762384299</v>
      </c>
      <c r="F207">
        <v>14.441085811979701</v>
      </c>
    </row>
    <row r="208" spans="1:6" x14ac:dyDescent="0.25">
      <c r="A208" t="s">
        <v>446</v>
      </c>
      <c r="B208" t="s">
        <v>447</v>
      </c>
      <c r="C208" t="s">
        <v>43</v>
      </c>
      <c r="D208" t="s">
        <v>44</v>
      </c>
      <c r="E208">
        <v>24.976768769800898</v>
      </c>
      <c r="F208">
        <v>25.460186135062301</v>
      </c>
    </row>
    <row r="209" spans="1:6" x14ac:dyDescent="0.25">
      <c r="A209" t="s">
        <v>448</v>
      </c>
      <c r="B209" t="s">
        <v>449</v>
      </c>
      <c r="C209" t="s">
        <v>43</v>
      </c>
      <c r="D209" t="s">
        <v>44</v>
      </c>
      <c r="E209">
        <v>15.379378812974499</v>
      </c>
    </row>
    <row r="210" spans="1:6" x14ac:dyDescent="0.25">
      <c r="A210" t="s">
        <v>450</v>
      </c>
      <c r="B210" t="s">
        <v>451</v>
      </c>
      <c r="C210" t="s">
        <v>43</v>
      </c>
      <c r="D210" t="s">
        <v>44</v>
      </c>
    </row>
    <row r="211" spans="1:6" x14ac:dyDescent="0.25">
      <c r="A211" t="s">
        <v>452</v>
      </c>
      <c r="B211" t="s">
        <v>453</v>
      </c>
      <c r="C211" t="s">
        <v>43</v>
      </c>
      <c r="D211" t="s">
        <v>44</v>
      </c>
      <c r="E211">
        <v>3.3848362365333702</v>
      </c>
      <c r="F211">
        <v>8.9257450353316194</v>
      </c>
    </row>
    <row r="212" spans="1:6" x14ac:dyDescent="0.25">
      <c r="A212" t="s">
        <v>454</v>
      </c>
      <c r="B212" t="s">
        <v>455</v>
      </c>
      <c r="C212" t="s">
        <v>43</v>
      </c>
      <c r="D212" t="s">
        <v>44</v>
      </c>
      <c r="E212">
        <v>15.8031047367393</v>
      </c>
      <c r="F212">
        <v>15.683074551510799</v>
      </c>
    </row>
    <row r="213" spans="1:6" x14ac:dyDescent="0.25">
      <c r="A213" t="s">
        <v>456</v>
      </c>
      <c r="B213" t="s">
        <v>457</v>
      </c>
      <c r="C213" t="s">
        <v>43</v>
      </c>
      <c r="D213" t="s">
        <v>44</v>
      </c>
    </row>
    <row r="214" spans="1:6" x14ac:dyDescent="0.25">
      <c r="A214" t="s">
        <v>458</v>
      </c>
      <c r="B214" t="s">
        <v>459</v>
      </c>
      <c r="C214" t="s">
        <v>43</v>
      </c>
      <c r="D214" t="s">
        <v>44</v>
      </c>
      <c r="E214">
        <v>32.521233534542702</v>
      </c>
      <c r="F214">
        <v>34.026825427768998</v>
      </c>
    </row>
    <row r="215" spans="1:6" x14ac:dyDescent="0.25">
      <c r="A215" t="s">
        <v>460</v>
      </c>
      <c r="B215" t="s">
        <v>461</v>
      </c>
      <c r="C215" t="s">
        <v>43</v>
      </c>
      <c r="D215" t="s">
        <v>44</v>
      </c>
    </row>
    <row r="216" spans="1:6" x14ac:dyDescent="0.25">
      <c r="A216" t="s">
        <v>462</v>
      </c>
      <c r="B216" t="s">
        <v>463</v>
      </c>
      <c r="C216" t="s">
        <v>43</v>
      </c>
      <c r="D216" t="s">
        <v>44</v>
      </c>
      <c r="E216">
        <v>14.1908744065713</v>
      </c>
      <c r="F216">
        <v>13.4686904288822</v>
      </c>
    </row>
    <row r="217" spans="1:6" x14ac:dyDescent="0.25">
      <c r="A217" t="s">
        <v>464</v>
      </c>
      <c r="B217" t="s">
        <v>465</v>
      </c>
      <c r="C217" t="s">
        <v>43</v>
      </c>
      <c r="D217" t="s">
        <v>44</v>
      </c>
    </row>
    <row r="218" spans="1:6" x14ac:dyDescent="0.25">
      <c r="A218" t="s">
        <v>466</v>
      </c>
      <c r="B218" t="s">
        <v>467</v>
      </c>
      <c r="C218" t="s">
        <v>43</v>
      </c>
      <c r="D218" t="s">
        <v>44</v>
      </c>
      <c r="E218">
        <v>18.712796318326699</v>
      </c>
      <c r="F218">
        <v>18.6779909769357</v>
      </c>
    </row>
    <row r="219" spans="1:6" x14ac:dyDescent="0.25">
      <c r="A219" t="s">
        <v>468</v>
      </c>
      <c r="B219" t="s">
        <v>469</v>
      </c>
      <c r="C219" t="s">
        <v>43</v>
      </c>
      <c r="D219" t="s">
        <v>44</v>
      </c>
      <c r="E219">
        <v>18.390385428522901</v>
      </c>
      <c r="F219">
        <v>18.626997966917902</v>
      </c>
    </row>
    <row r="220" spans="1:6" x14ac:dyDescent="0.25">
      <c r="A220" t="s">
        <v>470</v>
      </c>
      <c r="B220" t="s">
        <v>471</v>
      </c>
      <c r="C220" t="s">
        <v>43</v>
      </c>
      <c r="D220" t="s">
        <v>44</v>
      </c>
    </row>
    <row r="221" spans="1:6" x14ac:dyDescent="0.25">
      <c r="A221" t="s">
        <v>472</v>
      </c>
      <c r="B221" t="s">
        <v>473</v>
      </c>
      <c r="C221" t="s">
        <v>43</v>
      </c>
      <c r="D221" t="s">
        <v>44</v>
      </c>
      <c r="E221">
        <v>27.793613101007999</v>
      </c>
      <c r="F221">
        <v>29.5493496382635</v>
      </c>
    </row>
    <row r="222" spans="1:6" x14ac:dyDescent="0.25">
      <c r="A222" t="s">
        <v>474</v>
      </c>
      <c r="B222" t="s">
        <v>475</v>
      </c>
      <c r="C222" t="s">
        <v>43</v>
      </c>
      <c r="D222" t="s">
        <v>44</v>
      </c>
      <c r="E222">
        <v>1.3684264353454499E-4</v>
      </c>
      <c r="F222">
        <v>1.5856751757988501E-4</v>
      </c>
    </row>
    <row r="223" spans="1:6" x14ac:dyDescent="0.25">
      <c r="A223" t="s">
        <v>476</v>
      </c>
      <c r="B223" t="s">
        <v>477</v>
      </c>
      <c r="C223" t="s">
        <v>43</v>
      </c>
      <c r="D223" t="s">
        <v>44</v>
      </c>
      <c r="E223">
        <v>26.948876540079599</v>
      </c>
      <c r="F223">
        <v>27.465217966612801</v>
      </c>
    </row>
    <row r="224" spans="1:6" x14ac:dyDescent="0.25">
      <c r="A224" t="s">
        <v>478</v>
      </c>
      <c r="B224" t="s">
        <v>479</v>
      </c>
      <c r="C224" t="s">
        <v>43</v>
      </c>
      <c r="D224" t="s">
        <v>44</v>
      </c>
      <c r="E224">
        <v>11.289079499611001</v>
      </c>
    </row>
    <row r="225" spans="1:6" x14ac:dyDescent="0.25">
      <c r="A225" t="s">
        <v>480</v>
      </c>
      <c r="B225" t="s">
        <v>481</v>
      </c>
      <c r="C225" t="s">
        <v>43</v>
      </c>
      <c r="D225" t="s">
        <v>44</v>
      </c>
      <c r="E225">
        <v>11.289079499611001</v>
      </c>
    </row>
    <row r="226" spans="1:6" x14ac:dyDescent="0.25">
      <c r="A226" t="s">
        <v>482</v>
      </c>
      <c r="B226" t="s">
        <v>483</v>
      </c>
      <c r="C226" t="s">
        <v>43</v>
      </c>
      <c r="D226" t="s">
        <v>44</v>
      </c>
    </row>
    <row r="227" spans="1:6" x14ac:dyDescent="0.25">
      <c r="A227" t="s">
        <v>484</v>
      </c>
      <c r="B227" t="s">
        <v>485</v>
      </c>
      <c r="C227" t="s">
        <v>43</v>
      </c>
      <c r="D227" t="s">
        <v>44</v>
      </c>
      <c r="E227">
        <v>13.7221808141647</v>
      </c>
      <c r="F227">
        <v>14.248211393678099</v>
      </c>
    </row>
    <row r="228" spans="1:6" x14ac:dyDescent="0.25">
      <c r="A228" t="s">
        <v>486</v>
      </c>
      <c r="B228" t="s">
        <v>487</v>
      </c>
      <c r="C228" t="s">
        <v>43</v>
      </c>
      <c r="D228" t="s">
        <v>44</v>
      </c>
      <c r="E228">
        <v>12.447029682731801</v>
      </c>
      <c r="F228">
        <v>11.8500072966585</v>
      </c>
    </row>
    <row r="229" spans="1:6" x14ac:dyDescent="0.25">
      <c r="A229" t="s">
        <v>488</v>
      </c>
      <c r="B229" t="s">
        <v>489</v>
      </c>
      <c r="C229" t="s">
        <v>43</v>
      </c>
      <c r="D229" t="s">
        <v>44</v>
      </c>
      <c r="E229">
        <v>18.461224110708599</v>
      </c>
    </row>
    <row r="230" spans="1:6" x14ac:dyDescent="0.25">
      <c r="A230" t="s">
        <v>490</v>
      </c>
      <c r="B230" t="s">
        <v>491</v>
      </c>
      <c r="C230" t="s">
        <v>43</v>
      </c>
      <c r="D230" t="s">
        <v>44</v>
      </c>
      <c r="E230">
        <v>20.048652364090501</v>
      </c>
    </row>
    <row r="231" spans="1:6" x14ac:dyDescent="0.25">
      <c r="A231" t="s">
        <v>492</v>
      </c>
      <c r="B231" t="s">
        <v>493</v>
      </c>
      <c r="C231" t="s">
        <v>43</v>
      </c>
      <c r="D231" t="s">
        <v>44</v>
      </c>
    </row>
    <row r="232" spans="1:6" x14ac:dyDescent="0.25">
      <c r="A232" t="s">
        <v>494</v>
      </c>
      <c r="B232" t="s">
        <v>495</v>
      </c>
      <c r="C232" t="s">
        <v>43</v>
      </c>
      <c r="D232" t="s">
        <v>44</v>
      </c>
      <c r="E232">
        <v>25.3576638240575</v>
      </c>
    </row>
    <row r="233" spans="1:6" x14ac:dyDescent="0.25">
      <c r="A233" t="s">
        <v>496</v>
      </c>
      <c r="B233" t="s">
        <v>497</v>
      </c>
      <c r="C233" t="s">
        <v>43</v>
      </c>
      <c r="D233" t="s">
        <v>44</v>
      </c>
      <c r="E233">
        <v>19.098888631781499</v>
      </c>
    </row>
    <row r="234" spans="1:6" x14ac:dyDescent="0.25">
      <c r="A234" t="s">
        <v>498</v>
      </c>
      <c r="B234" t="s">
        <v>499</v>
      </c>
      <c r="C234" t="s">
        <v>43</v>
      </c>
      <c r="D234" t="s">
        <v>44</v>
      </c>
      <c r="E234">
        <v>19.082694392855601</v>
      </c>
    </row>
    <row r="235" spans="1:6" x14ac:dyDescent="0.25">
      <c r="A235" t="s">
        <v>500</v>
      </c>
      <c r="B235" t="s">
        <v>501</v>
      </c>
      <c r="C235" t="s">
        <v>43</v>
      </c>
      <c r="D235" t="s">
        <v>44</v>
      </c>
      <c r="E235">
        <v>19.098888631781499</v>
      </c>
    </row>
    <row r="236" spans="1:6" x14ac:dyDescent="0.25">
      <c r="A236" t="s">
        <v>502</v>
      </c>
      <c r="B236" t="s">
        <v>503</v>
      </c>
      <c r="C236" t="s">
        <v>43</v>
      </c>
      <c r="D236" t="s">
        <v>44</v>
      </c>
    </row>
    <row r="237" spans="1:6" x14ac:dyDescent="0.25">
      <c r="A237" t="s">
        <v>504</v>
      </c>
      <c r="B237" t="s">
        <v>505</v>
      </c>
      <c r="C237" t="s">
        <v>43</v>
      </c>
      <c r="D237" t="s">
        <v>44</v>
      </c>
    </row>
    <row r="238" spans="1:6" x14ac:dyDescent="0.25">
      <c r="A238" t="s">
        <v>506</v>
      </c>
      <c r="B238" t="s">
        <v>507</v>
      </c>
      <c r="C238" t="s">
        <v>43</v>
      </c>
      <c r="D238" t="s">
        <v>44</v>
      </c>
      <c r="E238">
        <v>28.155638355471901</v>
      </c>
      <c r="F238">
        <v>27.879354345408299</v>
      </c>
    </row>
    <row r="239" spans="1:6" x14ac:dyDescent="0.25">
      <c r="A239" t="s">
        <v>508</v>
      </c>
      <c r="B239" t="s">
        <v>509</v>
      </c>
      <c r="C239" t="s">
        <v>43</v>
      </c>
      <c r="D239" t="s">
        <v>44</v>
      </c>
      <c r="E239">
        <v>10.4011560301206</v>
      </c>
      <c r="F239">
        <v>10.0809376365226</v>
      </c>
    </row>
    <row r="240" spans="1:6" x14ac:dyDescent="0.25">
      <c r="A240" t="s">
        <v>510</v>
      </c>
      <c r="B240" t="s">
        <v>511</v>
      </c>
      <c r="C240" t="s">
        <v>43</v>
      </c>
      <c r="D240" t="s">
        <v>44</v>
      </c>
    </row>
    <row r="241" spans="1:6" x14ac:dyDescent="0.25">
      <c r="A241" t="s">
        <v>512</v>
      </c>
      <c r="B241" t="s">
        <v>513</v>
      </c>
      <c r="C241" t="s">
        <v>43</v>
      </c>
      <c r="D241" t="s">
        <v>44</v>
      </c>
    </row>
    <row r="242" spans="1:6" x14ac:dyDescent="0.25">
      <c r="A242" t="s">
        <v>29</v>
      </c>
      <c r="B242" t="s">
        <v>514</v>
      </c>
      <c r="C242" t="s">
        <v>43</v>
      </c>
      <c r="D242" t="s">
        <v>44</v>
      </c>
      <c r="E242">
        <v>11.826564971204499</v>
      </c>
      <c r="F242">
        <v>11.4939546136518</v>
      </c>
    </row>
    <row r="243" spans="1:6" x14ac:dyDescent="0.25">
      <c r="A243" t="s">
        <v>515</v>
      </c>
      <c r="B243" t="s">
        <v>516</v>
      </c>
      <c r="C243" t="s">
        <v>43</v>
      </c>
      <c r="D243" t="s">
        <v>44</v>
      </c>
      <c r="E243">
        <v>14.8147840591293</v>
      </c>
      <c r="F243">
        <v>14.972718435017599</v>
      </c>
    </row>
    <row r="244" spans="1:6" x14ac:dyDescent="0.25">
      <c r="A244" t="s">
        <v>517</v>
      </c>
      <c r="B244" t="s">
        <v>518</v>
      </c>
      <c r="C244" t="s">
        <v>43</v>
      </c>
      <c r="D244" t="s">
        <v>44</v>
      </c>
      <c r="E244">
        <v>19.9169779227405</v>
      </c>
      <c r="F244">
        <v>25.047025389617001</v>
      </c>
    </row>
    <row r="245" spans="1:6" x14ac:dyDescent="0.25">
      <c r="A245" t="s">
        <v>519</v>
      </c>
      <c r="B245" t="s">
        <v>520</v>
      </c>
      <c r="C245" t="s">
        <v>43</v>
      </c>
      <c r="D245" t="s">
        <v>44</v>
      </c>
      <c r="E245">
        <v>17.3054095827864</v>
      </c>
      <c r="F245">
        <v>16.875840866195698</v>
      </c>
    </row>
    <row r="246" spans="1:6" x14ac:dyDescent="0.25">
      <c r="A246" t="s">
        <v>521</v>
      </c>
      <c r="B246" t="s">
        <v>522</v>
      </c>
      <c r="C246" t="s">
        <v>43</v>
      </c>
      <c r="D246" t="s">
        <v>44</v>
      </c>
      <c r="E246">
        <v>22.258173214849101</v>
      </c>
    </row>
    <row r="247" spans="1:6" x14ac:dyDescent="0.25">
      <c r="A247" t="s">
        <v>523</v>
      </c>
      <c r="B247" t="s">
        <v>524</v>
      </c>
      <c r="C247" t="s">
        <v>43</v>
      </c>
      <c r="D247" t="s">
        <v>44</v>
      </c>
      <c r="E247">
        <v>17.428910644682201</v>
      </c>
    </row>
    <row r="248" spans="1:6" x14ac:dyDescent="0.25">
      <c r="A248" t="s">
        <v>525</v>
      </c>
      <c r="B248" t="s">
        <v>526</v>
      </c>
      <c r="C248" t="s">
        <v>43</v>
      </c>
      <c r="D248" t="s">
        <v>44</v>
      </c>
    </row>
    <row r="249" spans="1:6" x14ac:dyDescent="0.25">
      <c r="A249" t="s">
        <v>527</v>
      </c>
      <c r="B249" t="s">
        <v>528</v>
      </c>
      <c r="C249" t="s">
        <v>43</v>
      </c>
      <c r="D249" t="s">
        <v>44</v>
      </c>
      <c r="E249">
        <v>17.849473188335999</v>
      </c>
      <c r="F249">
        <v>17.8759253947307</v>
      </c>
    </row>
    <row r="250" spans="1:6" x14ac:dyDescent="0.25">
      <c r="A250" t="s">
        <v>529</v>
      </c>
      <c r="B250" t="s">
        <v>530</v>
      </c>
      <c r="C250" t="s">
        <v>43</v>
      </c>
      <c r="D250" t="s">
        <v>44</v>
      </c>
    </row>
    <row r="251" spans="1:6" x14ac:dyDescent="0.25">
      <c r="A251" t="s">
        <v>531</v>
      </c>
      <c r="B251" t="s">
        <v>532</v>
      </c>
      <c r="C251" t="s">
        <v>43</v>
      </c>
      <c r="D251" t="s">
        <v>44</v>
      </c>
    </row>
    <row r="252" spans="1:6" x14ac:dyDescent="0.25">
      <c r="A252" t="s">
        <v>533</v>
      </c>
      <c r="B252" t="s">
        <v>534</v>
      </c>
      <c r="C252" t="s">
        <v>43</v>
      </c>
      <c r="D252" t="s">
        <v>44</v>
      </c>
    </row>
    <row r="253" spans="1:6" x14ac:dyDescent="0.25">
      <c r="A253" t="s">
        <v>535</v>
      </c>
      <c r="B253" t="s">
        <v>536</v>
      </c>
      <c r="C253" t="s">
        <v>43</v>
      </c>
      <c r="D253" t="s">
        <v>44</v>
      </c>
      <c r="E253">
        <v>13.730327297926101</v>
      </c>
      <c r="F253">
        <v>14.0097033803351</v>
      </c>
    </row>
    <row r="254" spans="1:6" x14ac:dyDescent="0.25">
      <c r="A254" t="s">
        <v>537</v>
      </c>
      <c r="B254" t="s">
        <v>538</v>
      </c>
      <c r="C254" t="s">
        <v>43</v>
      </c>
      <c r="D254" t="s">
        <v>44</v>
      </c>
      <c r="E254">
        <v>20.034525493970602</v>
      </c>
      <c r="F254">
        <v>20.151585997831798</v>
      </c>
    </row>
    <row r="255" spans="1:6" x14ac:dyDescent="0.25">
      <c r="A255" t="s">
        <v>539</v>
      </c>
      <c r="B255" t="s">
        <v>540</v>
      </c>
      <c r="C255" t="s">
        <v>43</v>
      </c>
      <c r="D255" t="s">
        <v>44</v>
      </c>
      <c r="E255">
        <v>6.7847992498555401E-2</v>
      </c>
      <c r="F255">
        <v>6.0461048212644697E-2</v>
      </c>
    </row>
    <row r="256" spans="1:6" x14ac:dyDescent="0.25">
      <c r="A256" t="s">
        <v>541</v>
      </c>
      <c r="B256" t="s">
        <v>542</v>
      </c>
      <c r="C256" t="s">
        <v>43</v>
      </c>
      <c r="D256" t="s">
        <v>44</v>
      </c>
      <c r="E256">
        <v>25.5235035360413</v>
      </c>
      <c r="F256">
        <v>25.5532692482005</v>
      </c>
    </row>
    <row r="257" spans="1:6" x14ac:dyDescent="0.25">
      <c r="A257" t="s">
        <v>543</v>
      </c>
      <c r="B257" t="s">
        <v>544</v>
      </c>
      <c r="C257" t="s">
        <v>43</v>
      </c>
      <c r="D257" t="s">
        <v>44</v>
      </c>
      <c r="E257">
        <v>11.764266697883899</v>
      </c>
      <c r="F257">
        <v>9.6325872089713105</v>
      </c>
    </row>
    <row r="258" spans="1:6" x14ac:dyDescent="0.25">
      <c r="A258" t="s">
        <v>545</v>
      </c>
      <c r="B258" t="s">
        <v>546</v>
      </c>
      <c r="C258" t="s">
        <v>43</v>
      </c>
      <c r="D258" t="s">
        <v>44</v>
      </c>
      <c r="E258">
        <v>12.0164914207576</v>
      </c>
    </row>
    <row r="259" spans="1:6" x14ac:dyDescent="0.25">
      <c r="A259" t="s">
        <v>547</v>
      </c>
      <c r="B259" t="s">
        <v>548</v>
      </c>
      <c r="C259" t="s">
        <v>43</v>
      </c>
      <c r="D259" t="s">
        <v>44</v>
      </c>
      <c r="E259">
        <v>19.7403430510475</v>
      </c>
      <c r="F259">
        <v>20.0919630892047</v>
      </c>
    </row>
    <row r="260" spans="1:6" x14ac:dyDescent="0.25">
      <c r="A260" t="s">
        <v>549</v>
      </c>
      <c r="B260" t="s">
        <v>550</v>
      </c>
      <c r="C260" t="s">
        <v>43</v>
      </c>
      <c r="D260" t="s">
        <v>44</v>
      </c>
      <c r="E260">
        <v>12.216628672152201</v>
      </c>
      <c r="F260">
        <v>14.7556955730882</v>
      </c>
    </row>
    <row r="261" spans="1:6" x14ac:dyDescent="0.25">
      <c r="A261" t="s">
        <v>551</v>
      </c>
      <c r="B261" t="s">
        <v>552</v>
      </c>
      <c r="C261" t="s">
        <v>43</v>
      </c>
      <c r="D261" t="s">
        <v>44</v>
      </c>
      <c r="E261">
        <v>17.129533023491099</v>
      </c>
      <c r="F261">
        <v>17.845239334041501</v>
      </c>
    </row>
    <row r="262" spans="1:6" x14ac:dyDescent="0.25">
      <c r="A262" t="s">
        <v>553</v>
      </c>
      <c r="B262" t="s">
        <v>554</v>
      </c>
      <c r="C262" t="s">
        <v>43</v>
      </c>
      <c r="D262" t="s">
        <v>44</v>
      </c>
    </row>
    <row r="263" spans="1:6" x14ac:dyDescent="0.25">
      <c r="A263" t="s">
        <v>555</v>
      </c>
      <c r="B263" t="s">
        <v>556</v>
      </c>
      <c r="C263" t="s">
        <v>43</v>
      </c>
      <c r="D263" t="s">
        <v>44</v>
      </c>
    </row>
    <row r="264" spans="1:6" x14ac:dyDescent="0.25">
      <c r="A264" t="s">
        <v>557</v>
      </c>
      <c r="B264" t="s">
        <v>558</v>
      </c>
      <c r="C264" t="s">
        <v>43</v>
      </c>
      <c r="D264" t="s">
        <v>44</v>
      </c>
    </row>
    <row r="265" spans="1:6" x14ac:dyDescent="0.25">
      <c r="A265" t="s">
        <v>559</v>
      </c>
      <c r="B265" t="s">
        <v>560</v>
      </c>
      <c r="C265" t="s">
        <v>43</v>
      </c>
      <c r="D265" t="s">
        <v>44</v>
      </c>
      <c r="E265">
        <v>6.3861033255192297</v>
      </c>
    </row>
    <row r="266" spans="1:6" x14ac:dyDescent="0.25">
      <c r="A266" t="s">
        <v>561</v>
      </c>
      <c r="B266" t="s">
        <v>562</v>
      </c>
      <c r="C266" t="s">
        <v>43</v>
      </c>
      <c r="D266" t="s">
        <v>44</v>
      </c>
      <c r="E266">
        <v>14.6871295770276</v>
      </c>
      <c r="F266">
        <v>14.9765057067032</v>
      </c>
    </row>
    <row r="267" spans="1:6" x14ac:dyDescent="0.25">
      <c r="A267" t="s">
        <v>563</v>
      </c>
      <c r="B267" t="s">
        <v>564</v>
      </c>
      <c r="C267" t="s">
        <v>43</v>
      </c>
      <c r="D267" t="s">
        <v>44</v>
      </c>
    </row>
    <row r="268" spans="1:6" x14ac:dyDescent="0.25">
      <c r="A268" t="s">
        <v>565</v>
      </c>
      <c r="B268" t="s">
        <v>566</v>
      </c>
      <c r="C268" t="s">
        <v>43</v>
      </c>
      <c r="D268" t="s">
        <v>44</v>
      </c>
      <c r="E268">
        <v>15.184870619405499</v>
      </c>
      <c r="F268">
        <v>16.333803059820799</v>
      </c>
    </row>
    <row r="269" spans="1:6" x14ac:dyDescent="0.25">
      <c r="A269" t="s">
        <v>567</v>
      </c>
      <c r="B269" t="s">
        <v>568</v>
      </c>
      <c r="C269" t="s">
        <v>43</v>
      </c>
      <c r="D269" t="s">
        <v>44</v>
      </c>
      <c r="E269">
        <v>15.337105288557501</v>
      </c>
      <c r="F269">
        <v>16.201178314312699</v>
      </c>
    </row>
  </sheetData>
  <autoFilter ref="A5:G269"/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>
    <oddHeader>&amp;C&amp;"Arial,Regular"&amp;10&amp;A</oddHeader>
    <oddFooter>&amp;C&amp;"Arial,Regular"&amp;10Page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zoomScaleNormal="100" workbookViewId="0">
      <selection activeCell="A13" sqref="A13"/>
    </sheetView>
  </sheetViews>
  <sheetFormatPr defaultColWidth="11.5703125" defaultRowHeight="15" x14ac:dyDescent="0.25"/>
  <cols>
    <col min="1" max="1" width="29.140625" customWidth="1"/>
    <col min="2" max="19" width="64.140625" customWidth="1"/>
  </cols>
  <sheetData>
    <row r="1" spans="1:19" x14ac:dyDescent="0.25">
      <c r="B1" t="s">
        <v>569</v>
      </c>
      <c r="C1" t="s">
        <v>569</v>
      </c>
      <c r="D1" t="s">
        <v>569</v>
      </c>
      <c r="E1" t="s">
        <v>569</v>
      </c>
      <c r="F1" t="s">
        <v>569</v>
      </c>
      <c r="G1" t="s">
        <v>569</v>
      </c>
      <c r="H1" t="s">
        <v>569</v>
      </c>
      <c r="I1" t="s">
        <v>569</v>
      </c>
      <c r="J1" t="s">
        <v>569</v>
      </c>
      <c r="K1" t="s">
        <v>569</v>
      </c>
      <c r="L1" t="s">
        <v>569</v>
      </c>
      <c r="M1" t="s">
        <v>569</v>
      </c>
      <c r="N1" t="s">
        <v>569</v>
      </c>
      <c r="O1" t="s">
        <v>569</v>
      </c>
      <c r="P1" t="s">
        <v>569</v>
      </c>
      <c r="Q1" t="s">
        <v>569</v>
      </c>
      <c r="R1" t="s">
        <v>569</v>
      </c>
      <c r="S1" t="s">
        <v>569</v>
      </c>
    </row>
    <row r="2" spans="1:19" x14ac:dyDescent="0.25">
      <c r="A2" t="s">
        <v>570</v>
      </c>
      <c r="B2">
        <v>2017</v>
      </c>
      <c r="C2">
        <v>2016</v>
      </c>
      <c r="D2">
        <v>2015</v>
      </c>
      <c r="E2">
        <v>2014</v>
      </c>
      <c r="F2">
        <v>2013</v>
      </c>
      <c r="G2">
        <v>2012</v>
      </c>
      <c r="H2">
        <v>2011</v>
      </c>
      <c r="I2">
        <v>2010</v>
      </c>
      <c r="J2">
        <v>2009</v>
      </c>
      <c r="K2">
        <v>2008</v>
      </c>
      <c r="L2">
        <v>2007</v>
      </c>
      <c r="M2">
        <v>2006</v>
      </c>
      <c r="N2">
        <v>2005</v>
      </c>
      <c r="O2">
        <v>2004</v>
      </c>
      <c r="P2">
        <v>2003</v>
      </c>
      <c r="Q2">
        <v>2002</v>
      </c>
      <c r="R2">
        <v>2001</v>
      </c>
      <c r="S2">
        <v>2000</v>
      </c>
    </row>
    <row r="3" spans="1:19" x14ac:dyDescent="0.25">
      <c r="A3" t="s">
        <v>95</v>
      </c>
      <c r="B3">
        <v>352.5</v>
      </c>
      <c r="C3">
        <v>257.2</v>
      </c>
      <c r="D3">
        <v>253.3</v>
      </c>
      <c r="E3">
        <v>284.7</v>
      </c>
      <c r="F3">
        <v>278.60000000000002</v>
      </c>
      <c r="G3">
        <v>304.60000000000002</v>
      </c>
      <c r="H3">
        <v>265.5</v>
      </c>
      <c r="I3">
        <v>226.2</v>
      </c>
      <c r="J3">
        <v>174.3</v>
      </c>
      <c r="K3">
        <v>202.2</v>
      </c>
      <c r="L3">
        <v>172.7</v>
      </c>
      <c r="M3">
        <v>146.9</v>
      </c>
      <c r="N3">
        <v>151.9</v>
      </c>
      <c r="O3">
        <v>165.6</v>
      </c>
      <c r="P3">
        <v>149</v>
      </c>
      <c r="Q3">
        <v>114.1</v>
      </c>
      <c r="R3">
        <v>109.1</v>
      </c>
      <c r="S3">
        <v>107</v>
      </c>
    </row>
    <row r="4" spans="1:19" x14ac:dyDescent="0.25">
      <c r="A4" t="s">
        <v>113</v>
      </c>
      <c r="B4">
        <v>9</v>
      </c>
      <c r="C4">
        <v>8.6</v>
      </c>
      <c r="D4">
        <v>9.1999999999999993</v>
      </c>
      <c r="E4">
        <v>8.4</v>
      </c>
      <c r="F4">
        <v>9.6</v>
      </c>
      <c r="G4">
        <v>9.1</v>
      </c>
      <c r="H4">
        <v>16</v>
      </c>
      <c r="I4">
        <v>10.6</v>
      </c>
      <c r="J4">
        <v>9.9</v>
      </c>
      <c r="K4">
        <v>8</v>
      </c>
      <c r="L4">
        <v>7.4</v>
      </c>
      <c r="M4">
        <v>7.6</v>
      </c>
      <c r="N4">
        <v>7.3</v>
      </c>
      <c r="O4">
        <v>7.8</v>
      </c>
      <c r="P4">
        <v>8.3000000000000007</v>
      </c>
      <c r="Q4">
        <v>6.9</v>
      </c>
      <c r="R4">
        <v>5.4</v>
      </c>
      <c r="S4">
        <v>4.5</v>
      </c>
    </row>
    <row r="5" spans="1:19" x14ac:dyDescent="0.25">
      <c r="A5" t="s">
        <v>571</v>
      </c>
      <c r="B5">
        <v>1.9</v>
      </c>
      <c r="C5">
        <v>2.6</v>
      </c>
      <c r="D5">
        <v>3.3</v>
      </c>
      <c r="E5">
        <v>2.7</v>
      </c>
      <c r="F5">
        <v>2.2999999999999998</v>
      </c>
      <c r="G5">
        <v>2.2999999999999998</v>
      </c>
      <c r="H5">
        <v>1.4</v>
      </c>
      <c r="I5">
        <v>1.3</v>
      </c>
      <c r="J5">
        <v>0.9</v>
      </c>
      <c r="K5">
        <v>1</v>
      </c>
      <c r="L5">
        <v>0.7</v>
      </c>
      <c r="M5">
        <v>0.6</v>
      </c>
      <c r="N5">
        <v>0.5</v>
      </c>
      <c r="O5">
        <v>0.4</v>
      </c>
      <c r="P5">
        <v>0.4</v>
      </c>
      <c r="Q5">
        <v>0.2</v>
      </c>
      <c r="R5">
        <v>0.2</v>
      </c>
      <c r="S5">
        <v>0.8</v>
      </c>
    </row>
    <row r="6" spans="1:19" x14ac:dyDescent="0.25">
      <c r="A6" t="s">
        <v>23</v>
      </c>
      <c r="B6">
        <v>114</v>
      </c>
      <c r="C6">
        <v>80.900000000000006</v>
      </c>
      <c r="D6">
        <v>90.7</v>
      </c>
      <c r="E6">
        <v>93.6</v>
      </c>
      <c r="F6">
        <v>120.2</v>
      </c>
      <c r="G6">
        <v>133.6</v>
      </c>
      <c r="H6">
        <v>142.1</v>
      </c>
      <c r="I6">
        <v>156</v>
      </c>
      <c r="J6">
        <v>135.30000000000001</v>
      </c>
      <c r="K6">
        <v>126.6</v>
      </c>
      <c r="L6">
        <v>114.4</v>
      </c>
      <c r="M6">
        <v>101.6</v>
      </c>
      <c r="N6">
        <v>104.6</v>
      </c>
      <c r="O6">
        <v>76.5</v>
      </c>
      <c r="P6">
        <v>59</v>
      </c>
      <c r="Q6">
        <v>32.1</v>
      </c>
      <c r="R6">
        <v>34.299999999999997</v>
      </c>
      <c r="S6">
        <v>39.5</v>
      </c>
    </row>
    <row r="7" spans="1:19" x14ac:dyDescent="0.25">
      <c r="A7" t="s">
        <v>284</v>
      </c>
      <c r="B7">
        <v>32.700000000000003</v>
      </c>
      <c r="C7">
        <v>31.4</v>
      </c>
      <c r="D7">
        <v>28.6</v>
      </c>
      <c r="E7">
        <v>27.3</v>
      </c>
      <c r="F7">
        <v>22.9</v>
      </c>
      <c r="G7">
        <v>21</v>
      </c>
      <c r="H7">
        <v>17.7</v>
      </c>
      <c r="I7">
        <v>17.100000000000001</v>
      </c>
      <c r="J7">
        <v>15.5</v>
      </c>
      <c r="K7">
        <v>15</v>
      </c>
      <c r="L7">
        <v>13.1</v>
      </c>
      <c r="M7">
        <v>10.199999999999999</v>
      </c>
      <c r="N7">
        <v>8.6</v>
      </c>
      <c r="O7">
        <v>7.3</v>
      </c>
      <c r="P7">
        <v>7.3</v>
      </c>
      <c r="Q7">
        <v>6.7</v>
      </c>
      <c r="R7">
        <v>6.3</v>
      </c>
      <c r="S7">
        <v>6</v>
      </c>
    </row>
    <row r="8" spans="1:19" x14ac:dyDescent="0.25">
      <c r="A8" t="s">
        <v>314</v>
      </c>
      <c r="B8">
        <v>65.8</v>
      </c>
      <c r="C8">
        <v>54.6</v>
      </c>
      <c r="D8">
        <v>63.5</v>
      </c>
      <c r="E8">
        <v>72.900000000000006</v>
      </c>
      <c r="F8">
        <v>65.5</v>
      </c>
      <c r="G8">
        <v>67.7</v>
      </c>
      <c r="H8">
        <v>68.900000000000006</v>
      </c>
      <c r="I8">
        <v>53.6</v>
      </c>
      <c r="J8">
        <v>43.1</v>
      </c>
      <c r="K8">
        <v>38.700000000000003</v>
      </c>
      <c r="L8">
        <v>41.6</v>
      </c>
      <c r="M8">
        <v>27.7</v>
      </c>
      <c r="N8">
        <v>20.100000000000001</v>
      </c>
      <c r="O8">
        <v>23.9</v>
      </c>
      <c r="P8">
        <v>18.3</v>
      </c>
      <c r="Q8">
        <v>13.2</v>
      </c>
      <c r="R8">
        <v>16.399999999999999</v>
      </c>
      <c r="S8">
        <v>14.3</v>
      </c>
    </row>
    <row r="9" spans="1:19" x14ac:dyDescent="0.25">
      <c r="A9" t="s">
        <v>336</v>
      </c>
      <c r="B9">
        <v>9.9</v>
      </c>
      <c r="C9">
        <v>8.3000000000000007</v>
      </c>
      <c r="D9">
        <v>9.6999999999999993</v>
      </c>
      <c r="E9">
        <v>7.8</v>
      </c>
      <c r="F9">
        <v>6.9</v>
      </c>
      <c r="G9">
        <v>5</v>
      </c>
      <c r="H9">
        <v>8.3000000000000007</v>
      </c>
      <c r="I9">
        <v>7.3</v>
      </c>
      <c r="J9">
        <v>6.3</v>
      </c>
      <c r="K9">
        <v>7.2</v>
      </c>
      <c r="L9">
        <v>3.3</v>
      </c>
      <c r="M9">
        <v>4</v>
      </c>
      <c r="N9">
        <v>4.2</v>
      </c>
      <c r="O9">
        <v>3.3</v>
      </c>
      <c r="P9">
        <v>4.3</v>
      </c>
      <c r="Q9">
        <v>4</v>
      </c>
      <c r="R9">
        <v>2.6</v>
      </c>
      <c r="S9">
        <v>3.4</v>
      </c>
    </row>
    <row r="10" spans="1:19" x14ac:dyDescent="0.25">
      <c r="A10" t="s">
        <v>378</v>
      </c>
      <c r="B10">
        <v>206.4</v>
      </c>
      <c r="C10">
        <v>189</v>
      </c>
      <c r="D10">
        <v>196.9</v>
      </c>
      <c r="E10">
        <v>203.5</v>
      </c>
      <c r="F10">
        <v>219.5</v>
      </c>
      <c r="G10">
        <v>222.5</v>
      </c>
      <c r="H10">
        <v>229.2</v>
      </c>
      <c r="I10">
        <v>207</v>
      </c>
      <c r="J10">
        <v>143.6</v>
      </c>
      <c r="K10">
        <v>166.5</v>
      </c>
      <c r="L10">
        <v>197.1</v>
      </c>
      <c r="M10">
        <v>161.69999999999999</v>
      </c>
      <c r="N10">
        <v>162.5</v>
      </c>
      <c r="O10">
        <v>163.80000000000001</v>
      </c>
      <c r="P10">
        <v>131</v>
      </c>
      <c r="Q10">
        <v>88.5</v>
      </c>
      <c r="R10">
        <v>90.8</v>
      </c>
      <c r="S10">
        <v>99.8</v>
      </c>
    </row>
    <row r="11" spans="1:19" x14ac:dyDescent="0.25">
      <c r="A11" t="s">
        <v>476</v>
      </c>
      <c r="B11">
        <v>267.8</v>
      </c>
      <c r="C11">
        <v>230.5</v>
      </c>
      <c r="D11">
        <v>252.1</v>
      </c>
      <c r="E11">
        <v>273.8</v>
      </c>
      <c r="F11">
        <v>287.2</v>
      </c>
      <c r="G11">
        <v>318.7</v>
      </c>
      <c r="H11">
        <v>325.2</v>
      </c>
      <c r="I11">
        <v>284.8</v>
      </c>
      <c r="J11">
        <v>208.7</v>
      </c>
      <c r="K11">
        <v>188.7</v>
      </c>
      <c r="L11">
        <v>191.5</v>
      </c>
      <c r="M11">
        <v>175</v>
      </c>
      <c r="N11">
        <v>145.4</v>
      </c>
      <c r="O11">
        <v>133.5</v>
      </c>
      <c r="P11">
        <v>87</v>
      </c>
      <c r="Q11">
        <v>56.5</v>
      </c>
      <c r="R11">
        <v>70.8</v>
      </c>
      <c r="S11">
        <v>81.599999999999994</v>
      </c>
    </row>
    <row r="12" spans="1:19" x14ac:dyDescent="0.25">
      <c r="A12" t="s">
        <v>535</v>
      </c>
      <c r="B12">
        <v>6</v>
      </c>
      <c r="C12">
        <v>6.2</v>
      </c>
      <c r="D12">
        <v>6.2</v>
      </c>
      <c r="E12">
        <v>7.3</v>
      </c>
      <c r="F12">
        <v>8.8000000000000007</v>
      </c>
      <c r="G12">
        <v>9</v>
      </c>
      <c r="H12">
        <v>8.1</v>
      </c>
      <c r="I12">
        <v>8.5</v>
      </c>
      <c r="J12">
        <v>11.8</v>
      </c>
      <c r="K12">
        <v>11.8</v>
      </c>
      <c r="L12">
        <v>12.6</v>
      </c>
      <c r="M12">
        <v>10.6</v>
      </c>
      <c r="N12">
        <v>9</v>
      </c>
      <c r="O12">
        <v>8.1</v>
      </c>
      <c r="P12">
        <v>5.2</v>
      </c>
      <c r="Q12">
        <v>5.5</v>
      </c>
      <c r="R12">
        <v>5</v>
      </c>
      <c r="S12">
        <v>4.7</v>
      </c>
    </row>
    <row r="13" spans="1:19" x14ac:dyDescent="0.25">
      <c r="A13" t="s">
        <v>29</v>
      </c>
      <c r="B13">
        <v>14.7</v>
      </c>
      <c r="C13">
        <v>14.4</v>
      </c>
      <c r="D13">
        <v>11.1</v>
      </c>
      <c r="E13">
        <v>11.5</v>
      </c>
      <c r="F13">
        <v>10.7</v>
      </c>
      <c r="G13">
        <v>9.5</v>
      </c>
      <c r="H13">
        <v>9.3000000000000007</v>
      </c>
      <c r="I13">
        <v>10</v>
      </c>
      <c r="J13">
        <v>9.6</v>
      </c>
      <c r="K13">
        <v>14.3</v>
      </c>
      <c r="L13">
        <v>10.1</v>
      </c>
      <c r="M13">
        <v>11.1</v>
      </c>
      <c r="N13">
        <v>10.1</v>
      </c>
      <c r="O13">
        <v>8</v>
      </c>
      <c r="P13">
        <v>5.7</v>
      </c>
      <c r="Q13">
        <v>4.8</v>
      </c>
      <c r="R13">
        <v>3.9</v>
      </c>
      <c r="S13">
        <v>2.7</v>
      </c>
    </row>
    <row r="14" spans="1:19" x14ac:dyDescent="0.25">
      <c r="A14" t="s">
        <v>565</v>
      </c>
      <c r="B14">
        <v>26.1</v>
      </c>
      <c r="C14">
        <v>21.7</v>
      </c>
      <c r="D14">
        <v>27.6</v>
      </c>
      <c r="E14">
        <v>32.9</v>
      </c>
      <c r="F14">
        <v>24.2</v>
      </c>
      <c r="G14">
        <v>22.5</v>
      </c>
      <c r="H14">
        <v>19.8</v>
      </c>
      <c r="I14">
        <v>12.3</v>
      </c>
      <c r="J14">
        <v>5</v>
      </c>
      <c r="K14">
        <v>7.9</v>
      </c>
      <c r="L14">
        <v>10.8</v>
      </c>
      <c r="M14">
        <v>17.8</v>
      </c>
      <c r="N14">
        <v>12.7</v>
      </c>
      <c r="O14">
        <v>12.8</v>
      </c>
      <c r="P14">
        <v>10.5</v>
      </c>
      <c r="Q14">
        <v>11.2</v>
      </c>
      <c r="R14">
        <v>11.7</v>
      </c>
      <c r="S14">
        <v>10.9</v>
      </c>
    </row>
    <row r="15" spans="1:19" x14ac:dyDescent="0.25">
      <c r="A15" t="s">
        <v>567</v>
      </c>
      <c r="B15">
        <v>56.9</v>
      </c>
      <c r="C15">
        <v>45.9</v>
      </c>
      <c r="D15">
        <v>43.1</v>
      </c>
      <c r="E15">
        <v>34.6</v>
      </c>
      <c r="F15">
        <v>25.6</v>
      </c>
      <c r="G15">
        <v>23.3</v>
      </c>
      <c r="H15">
        <v>20.8</v>
      </c>
      <c r="I15">
        <v>23.5</v>
      </c>
    </row>
  </sheetData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>
    <oddHeader>&amp;C&amp;"Arial,Regular"&amp;10&amp;A</oddHeader>
    <oddFooter>&amp;C&amp;"Arial,Regular"&amp;10Page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new-default</Template>
  <TotalTime>35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TaxRevenue</vt:lpstr>
      <vt:lpstr>DomExpPerCap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new-default</dc:title>
  <dc:subject/>
  <dc:creator>Brian Honermann</dc:creator>
  <dc:description/>
  <cp:lastModifiedBy>Brian Honermann</cp:lastModifiedBy>
  <cp:revision>4</cp:revision>
  <dcterms:created xsi:type="dcterms:W3CDTF">2020-06-02T11:17:31Z</dcterms:created>
  <dcterms:modified xsi:type="dcterms:W3CDTF">2020-06-07T16:26:31Z</dcterms:modified>
  <dc:language>en-US</dc:language>
</cp:coreProperties>
</file>